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T:\EtudesDoctorales\DOCUMENTS POUR INTERNET\HDR\SOUTENANCE\"/>
    </mc:Choice>
  </mc:AlternateContent>
  <bookViews>
    <workbookView xWindow="0" yWindow="0" windowWidth="28800" windowHeight="12300"/>
  </bookViews>
  <sheets>
    <sheet name="formulaire" sheetId="1" r:id="rId1"/>
    <sheet name="champs" sheetId="8" state="hidden" r:id="rId2"/>
    <sheet name="liste de choix" sheetId="2" r:id="rId3"/>
  </sheets>
  <definedNames>
    <definedName name="_xlnm._FilterDatabase" localSheetId="0" hidden="1">formulaire!$B$6:$B$304</definedName>
    <definedName name="_xlnm.Print_Area" localSheetId="0">formulaire!$A$1:$E$306</definedName>
    <definedName name="_xlnm.Print_Area" localSheetId="2">'liste de choix'!$F$4:$F$21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Q2" i="8" l="1"/>
  <c r="HP2" i="8"/>
  <c r="HO2" i="8"/>
  <c r="HN2" i="8"/>
  <c r="HM2" i="8"/>
  <c r="HL2" i="8"/>
  <c r="HK2" i="8"/>
  <c r="HJ2" i="8"/>
  <c r="HI2" i="8"/>
  <c r="HH2" i="8"/>
  <c r="HG2" i="8"/>
  <c r="HF2" i="8"/>
  <c r="HE2" i="8"/>
  <c r="HD2" i="8"/>
  <c r="HC2" i="8"/>
  <c r="HB2" i="8"/>
  <c r="HA2" i="8"/>
  <c r="GZ2" i="8"/>
  <c r="GY2" i="8"/>
  <c r="GX2" i="8"/>
  <c r="GW2" i="8"/>
  <c r="GV2" i="8"/>
  <c r="GU2" i="8"/>
  <c r="GT2" i="8"/>
  <c r="GS2" i="8"/>
  <c r="GR2" i="8"/>
  <c r="GQ2" i="8"/>
  <c r="GP2" i="8"/>
  <c r="GO2" i="8"/>
  <c r="GN2" i="8"/>
  <c r="GM2" i="8"/>
  <c r="GL2" i="8"/>
  <c r="GK2" i="8"/>
  <c r="GJ2" i="8"/>
  <c r="GI2" i="8"/>
  <c r="GH2" i="8"/>
  <c r="GG2" i="8"/>
  <c r="GF2" i="8"/>
  <c r="GE2" i="8"/>
  <c r="GD2" i="8"/>
  <c r="GC2" i="8"/>
  <c r="GB2" i="8"/>
  <c r="GA2" i="8"/>
  <c r="FZ2" i="8"/>
  <c r="FY2" i="8"/>
  <c r="FX2" i="8"/>
  <c r="FW2" i="8"/>
  <c r="FV2" i="8"/>
  <c r="CP2" i="8"/>
  <c r="CO2" i="8"/>
  <c r="CN2" i="8"/>
  <c r="CM2" i="8"/>
  <c r="CL2" i="8"/>
  <c r="CK2" i="8"/>
  <c r="CJ2" i="8"/>
  <c r="CI2" i="8"/>
  <c r="CH2" i="8"/>
  <c r="CG2" i="8"/>
  <c r="CF2" i="8"/>
  <c r="CE2" i="8"/>
  <c r="CD2" i="8"/>
  <c r="CC2" i="8"/>
  <c r="CB2" i="8"/>
  <c r="CA2" i="8"/>
  <c r="BZ2" i="8"/>
  <c r="BY2" i="8"/>
  <c r="BX2" i="8"/>
  <c r="BW2" i="8"/>
  <c r="BV2" i="8"/>
  <c r="BU2" i="8"/>
  <c r="BT2" i="8"/>
  <c r="BS2" i="8"/>
  <c r="BR2" i="8"/>
  <c r="BQ2" i="8"/>
  <c r="BP2" i="8"/>
  <c r="AB2" i="8"/>
  <c r="C304" i="1"/>
  <c r="IF2" i="8" s="1"/>
  <c r="C302" i="1"/>
  <c r="ID2" i="8" s="1"/>
  <c r="C303" i="1"/>
  <c r="IE2" i="8" s="1"/>
  <c r="C301" i="1"/>
  <c r="IC2" i="8" s="1"/>
  <c r="FU2" i="8"/>
  <c r="FT2" i="8"/>
  <c r="FS2" i="8"/>
  <c r="FR2" i="8"/>
  <c r="FQ2" i="8"/>
  <c r="FP2" i="8"/>
  <c r="FO2" i="8"/>
  <c r="FN2" i="8"/>
  <c r="FM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A2" i="8"/>
  <c r="Z2" i="8"/>
  <c r="Y2" i="8"/>
  <c r="X2" i="8"/>
  <c r="W2" i="8"/>
  <c r="V2" i="8"/>
  <c r="U2" i="8"/>
  <c r="T2" i="8"/>
  <c r="S2" i="8"/>
  <c r="L2" i="8"/>
  <c r="P2" i="8"/>
  <c r="O2" i="8"/>
  <c r="C299" i="1"/>
  <c r="IB2" i="8" s="1"/>
  <c r="IA2" i="8"/>
  <c r="HZ2" i="8"/>
  <c r="HY2" i="8"/>
  <c r="C294" i="1"/>
  <c r="HX2" i="8" s="1"/>
  <c r="C293" i="1"/>
  <c r="HW2" i="8" s="1"/>
  <c r="C291" i="1"/>
  <c r="HU2" i="8" s="1"/>
  <c r="C292" i="1"/>
  <c r="HV2" i="8" s="1"/>
  <c r="C290" i="1"/>
  <c r="HT2" i="8" s="1"/>
  <c r="C289" i="1"/>
  <c r="HS2" i="8" s="1"/>
  <c r="C288" i="1"/>
  <c r="HR2" i="8" s="1"/>
  <c r="R2" i="8"/>
  <c r="Q2" i="8"/>
  <c r="N2" i="8"/>
  <c r="M2" i="8"/>
  <c r="K2" i="8"/>
  <c r="J2" i="8"/>
  <c r="I2" i="8"/>
  <c r="H2" i="8"/>
  <c r="G2" i="8"/>
  <c r="F2" i="8"/>
  <c r="A2" i="8"/>
  <c r="B2" i="8"/>
  <c r="E2" i="8"/>
  <c r="D2" i="8"/>
  <c r="C2" i="8"/>
</calcChain>
</file>

<file path=xl/sharedStrings.xml><?xml version="1.0" encoding="utf-8"?>
<sst xmlns="http://schemas.openxmlformats.org/spreadsheetml/2006/main" count="1161" uniqueCount="607">
  <si>
    <t>N° ED 160 - Électronique, Électrotechnique, Automatique de Lyon (EEA)</t>
  </si>
  <si>
    <t>N° ED 162 - Mécanique, Énergétique, Génie Civil, Acoustique (MEGA)</t>
  </si>
  <si>
    <t>N° ED 205 - Interdisciplinaire Sciences-Santé (EDISS)</t>
  </si>
  <si>
    <t>N° ED 206 - Chimie de Lyon</t>
  </si>
  <si>
    <t>N° ED 34 - Matériaux de Lyon (Matériaux)</t>
  </si>
  <si>
    <t>N° ED 340 - Biologie Moléculaire, Intégrative et Cellulaire (BMIC)</t>
  </si>
  <si>
    <t>N° ED 341 - Évolution, Écosystèmes, Microbiologie, Modélisation (E2M2)</t>
  </si>
  <si>
    <t xml:space="preserve">N° ED 476 - Neurosciences et Cognition (NSCo) </t>
  </si>
  <si>
    <t xml:space="preserve">N° ED 485 - Éducation, Psychologie, Information et Communication (EPIC) </t>
  </si>
  <si>
    <t xml:space="preserve">N° ED 486 - Sciences Économiques et Gestion (SEG) </t>
  </si>
  <si>
    <t>N° ED 512 - Informatique et Mathématiques de Lyon (InfoMaths)</t>
  </si>
  <si>
    <t>N° ED 52 - Physique et Astrophysique de Lyon (PHAST)</t>
  </si>
  <si>
    <t>ETAT CIVIL DU CANDIDAT</t>
  </si>
  <si>
    <t>COORDONNEES DU CANDIDAT</t>
  </si>
  <si>
    <t>IFPEN - CONCEPTION MODÉLISATION PROCÉDÉS</t>
  </si>
  <si>
    <t>IFPEN - DÉPARTEMENT DE CATALYSE ET SÉPARATION</t>
  </si>
  <si>
    <t>IFPEN - CHIMIE ET PHYSICO-CHIMIE APPLIQUÉES</t>
  </si>
  <si>
    <t>IFPEN - DIRECTION DE PHYSIQUE ET ANALYSE</t>
  </si>
  <si>
    <t>IFPEN EP  IFPEN EXPÉRIMENTATION PROCÉDÉS</t>
  </si>
  <si>
    <t xml:space="preserve">IRBA - INSTITUT DE RECHERCHE BIOMÉDICALES DES ARMÉES </t>
  </si>
  <si>
    <t>IRT - BIOASTER</t>
  </si>
  <si>
    <t>UBIVE - UNITÉ DE BIOLOGIE DES INFECTIONS VIRALES EMERGENTES</t>
  </si>
  <si>
    <t>TRANSGÈNE - MALADIES INFECTIEUSES</t>
  </si>
  <si>
    <t>CIRC - CENTRE INTERNATIONAL DE LA RECHERCHE SUR LE CANCER</t>
  </si>
  <si>
    <t>SANOFI PASTEUR - INGÉNIERIE BIO-MOLÉCULAIRE</t>
  </si>
  <si>
    <t>MRM - MYCOPLASMOSES DES RUMINANTS</t>
  </si>
  <si>
    <t>HHLY - UNITÉ DE RECHERCHES HYDROLOGIE - HYDRAULIQUE</t>
  </si>
  <si>
    <t>LTE - LABORATOIRE TRANSPORTS ET ENVIRONNEMENT</t>
  </si>
  <si>
    <t>APCSE - AGRESSIONS PULMONAIRES ET CIRCULATOIRES DANS LE SEPSIS</t>
  </si>
  <si>
    <t>ICE – INTÉRACTION CELLULES-ENVIRONNEMENTS</t>
  </si>
  <si>
    <t>MALY - MILIEUX AQUATIQUES, ÉCOLOGIE ET POLLUTIONS</t>
  </si>
  <si>
    <t>ANSESLYON - ANSES LABORATOIRE DE LYON</t>
  </si>
  <si>
    <t>USC1233 - BIOLOGIE ET ÉCOTOXICOLOGIE DES POPULATIONS DE RONGEURS SAUVAGES (BEPRS)</t>
  </si>
  <si>
    <t>USR3264 - LABORATOIRE DES MATÉRIAUX AVANCÉS</t>
  </si>
  <si>
    <t>HH:MM</t>
  </si>
  <si>
    <t>à huis clos</t>
  </si>
  <si>
    <t>oui</t>
  </si>
  <si>
    <t>non</t>
  </si>
  <si>
    <t>RAPPORTEUR N°1</t>
  </si>
  <si>
    <t>RAPPORTEUR N°2</t>
  </si>
  <si>
    <t>RAPPORTEUR N°3</t>
  </si>
  <si>
    <t>MEMBRE N°1</t>
  </si>
  <si>
    <t>Chef de Projet</t>
  </si>
  <si>
    <t>Chercheur</t>
  </si>
  <si>
    <t xml:space="preserve">Chercheure </t>
  </si>
  <si>
    <t>Maître de Conférences</t>
  </si>
  <si>
    <t>Praticien Hospitalier</t>
  </si>
  <si>
    <t>Professeur</t>
  </si>
  <si>
    <t>Professeur des Ecoles Nationales Vétérinaires</t>
  </si>
  <si>
    <t>Professeur des Universités</t>
  </si>
  <si>
    <t>Professeur Émerite</t>
  </si>
  <si>
    <t>Professeure</t>
  </si>
  <si>
    <t>Professeure des Ecoles Nationales Vétérinaires</t>
  </si>
  <si>
    <t>Professeure des Universités</t>
  </si>
  <si>
    <t>Professeure Émerite</t>
  </si>
  <si>
    <t>Responsable domaine scientifique</t>
  </si>
  <si>
    <t xml:space="preserve">Responsable Industriel </t>
  </si>
  <si>
    <t>jury</t>
  </si>
  <si>
    <t>rapporteur + jury</t>
  </si>
  <si>
    <t>MEMBRE N°2</t>
  </si>
  <si>
    <t>MEMBRE N°3</t>
  </si>
  <si>
    <t>MEMBRE N°4</t>
  </si>
  <si>
    <t>MEMBRE N°5</t>
  </si>
  <si>
    <t>MEMBRE N°6</t>
  </si>
  <si>
    <t>MEMBRE N°7</t>
  </si>
  <si>
    <t>MEMBRE N°8</t>
  </si>
  <si>
    <t>MEMBRES INVITES A LA SOUTENANCE</t>
  </si>
  <si>
    <t>N° d'ordre</t>
  </si>
  <si>
    <t>à compléter par le service des Etudes Doctorales</t>
  </si>
  <si>
    <r>
      <rPr>
        <sz val="10"/>
        <color rgb="FFFF0000"/>
        <rFont val="Verdana"/>
        <family val="2"/>
      </rPr>
      <t xml:space="preserve">formulaire de confidentialité / huis clos </t>
    </r>
    <r>
      <rPr>
        <sz val="10"/>
        <color theme="2" tint="-0.499984740745262"/>
        <rFont val="Verdana"/>
        <family val="2"/>
      </rPr>
      <t xml:space="preserve">téléchargeable sur : </t>
    </r>
    <r>
      <rPr>
        <b/>
        <i/>
        <sz val="10"/>
        <color theme="2" tint="-0.499984740745262"/>
        <rFont val="Verdana"/>
        <family val="2"/>
      </rPr>
      <t>http://www.univ-lyon1.fr/medias/fichier/formulaire-de-demande-de-confidentialite_1480677534185-pdf</t>
    </r>
    <r>
      <rPr>
        <sz val="10"/>
        <color theme="2" tint="-0.499984740745262"/>
        <rFont val="Verdana"/>
        <family val="2"/>
      </rPr>
      <t xml:space="preserve"> à retourner par mail</t>
    </r>
  </si>
  <si>
    <t xml:space="preserve">Co-Directeur de thèse </t>
  </si>
  <si>
    <t xml:space="preserve">Co-Directrice de thèse </t>
  </si>
  <si>
    <t xml:space="preserve">Directeur de thèse </t>
  </si>
  <si>
    <t>Directrice de thèse</t>
  </si>
  <si>
    <t>Examinateur</t>
  </si>
  <si>
    <t>Examinatrice</t>
  </si>
  <si>
    <t>Rapporteur</t>
  </si>
  <si>
    <t>INVITE 1</t>
  </si>
  <si>
    <t>INVITE 2</t>
  </si>
  <si>
    <t>Ex : Rue...., Avenue....</t>
  </si>
  <si>
    <t>Ex : Bâtiment....</t>
  </si>
  <si>
    <t>Date de retour des rapports</t>
  </si>
  <si>
    <r>
      <t xml:space="preserve">Valable </t>
    </r>
    <r>
      <rPr>
        <b/>
        <sz val="11"/>
        <color theme="2" tint="-0.499984740745262"/>
        <rFont val="Verdana"/>
        <family val="2"/>
      </rPr>
      <t>après la soutenance</t>
    </r>
    <r>
      <rPr>
        <sz val="11"/>
        <color theme="2" tint="-0.499984740745262"/>
        <rFont val="Verdana"/>
        <family val="2"/>
      </rPr>
      <t>. Ce courriel sera utilisé pour vous avertir de la disponibilité de votre diplôme</t>
    </r>
  </si>
  <si>
    <t>N° du département de naissance du candidat</t>
  </si>
  <si>
    <r>
      <t xml:space="preserve">Mansucrit confidentiel - </t>
    </r>
    <r>
      <rPr>
        <sz val="11"/>
        <color rgb="FF0000FF"/>
        <rFont val="Verdana"/>
        <family val="2"/>
      </rPr>
      <t>SELECTIONNER DANS LA LISTE</t>
    </r>
  </si>
  <si>
    <t>Les membres invités ne sont pas comptabilisés dans le jury et ne participent ni au débat ni aux délibérations.</t>
  </si>
  <si>
    <t>Autre</t>
  </si>
  <si>
    <t>ch01</t>
  </si>
  <si>
    <t>ch02</t>
  </si>
  <si>
    <t>ch03</t>
  </si>
  <si>
    <t>ch04</t>
  </si>
  <si>
    <t>ch05</t>
  </si>
  <si>
    <t>ch06</t>
  </si>
  <si>
    <t>ch07</t>
  </si>
  <si>
    <t>ch08</t>
  </si>
  <si>
    <t>ch09</t>
  </si>
  <si>
    <t>ch10</t>
  </si>
  <si>
    <t>ch11</t>
  </si>
  <si>
    <t>ch12</t>
  </si>
  <si>
    <t>ch13</t>
  </si>
  <si>
    <t>ch14</t>
  </si>
  <si>
    <t>ch15</t>
  </si>
  <si>
    <t>ch16</t>
  </si>
  <si>
    <t>ch17</t>
  </si>
  <si>
    <t>ch18</t>
  </si>
  <si>
    <t>ch19</t>
  </si>
  <si>
    <t>ch20</t>
  </si>
  <si>
    <t>ch21</t>
  </si>
  <si>
    <t>ch22</t>
  </si>
  <si>
    <t>ch23</t>
  </si>
  <si>
    <t>ch24</t>
  </si>
  <si>
    <t>ch25</t>
  </si>
  <si>
    <t>ch26</t>
  </si>
  <si>
    <t>ch27</t>
  </si>
  <si>
    <t>ch28</t>
  </si>
  <si>
    <t>ch29</t>
  </si>
  <si>
    <t>ch30</t>
  </si>
  <si>
    <t>ch31</t>
  </si>
  <si>
    <t>ch32</t>
  </si>
  <si>
    <t>ch33</t>
  </si>
  <si>
    <t>ch34</t>
  </si>
  <si>
    <t>ch35</t>
  </si>
  <si>
    <t>ch36</t>
  </si>
  <si>
    <t>ch37</t>
  </si>
  <si>
    <t>ch38</t>
  </si>
  <si>
    <t>ch39</t>
  </si>
  <si>
    <t>ch40</t>
  </si>
  <si>
    <t>ch41</t>
  </si>
  <si>
    <t>ch42</t>
  </si>
  <si>
    <t>ch43</t>
  </si>
  <si>
    <t>ch44</t>
  </si>
  <si>
    <t>ch45</t>
  </si>
  <si>
    <t>ch46</t>
  </si>
  <si>
    <t>ch47</t>
  </si>
  <si>
    <t>ch48</t>
  </si>
  <si>
    <t>ch49</t>
  </si>
  <si>
    <t>ch50</t>
  </si>
  <si>
    <t>ch51</t>
  </si>
  <si>
    <t>ch52</t>
  </si>
  <si>
    <t>ch53</t>
  </si>
  <si>
    <t>ch54</t>
  </si>
  <si>
    <t>ch55</t>
  </si>
  <si>
    <t>ch56</t>
  </si>
  <si>
    <t>ch57</t>
  </si>
  <si>
    <t>ch58</t>
  </si>
  <si>
    <t>ch59</t>
  </si>
  <si>
    <t>ch60</t>
  </si>
  <si>
    <t>ch61</t>
  </si>
  <si>
    <t>ch62</t>
  </si>
  <si>
    <t>ch63</t>
  </si>
  <si>
    <t>ch64</t>
  </si>
  <si>
    <t>ch65</t>
  </si>
  <si>
    <t>ch66</t>
  </si>
  <si>
    <t>ch67</t>
  </si>
  <si>
    <t>ch68</t>
  </si>
  <si>
    <t>ch69</t>
  </si>
  <si>
    <t>ch70</t>
  </si>
  <si>
    <t>ch71</t>
  </si>
  <si>
    <t>ch72</t>
  </si>
  <si>
    <t>ch73</t>
  </si>
  <si>
    <t>ch74</t>
  </si>
  <si>
    <t>ch75</t>
  </si>
  <si>
    <t>ch83</t>
  </si>
  <si>
    <t>ch84</t>
  </si>
  <si>
    <t>ch85</t>
  </si>
  <si>
    <t>ch86</t>
  </si>
  <si>
    <t>ch87</t>
  </si>
  <si>
    <t>ch88</t>
  </si>
  <si>
    <t>ch89</t>
  </si>
  <si>
    <t>ch90</t>
  </si>
  <si>
    <t>ch91</t>
  </si>
  <si>
    <t>ch92</t>
  </si>
  <si>
    <t>ch93</t>
  </si>
  <si>
    <t>ch94</t>
  </si>
  <si>
    <t>ch95</t>
  </si>
  <si>
    <t>ch96</t>
  </si>
  <si>
    <t>ch97</t>
  </si>
  <si>
    <t>ch98</t>
  </si>
  <si>
    <t>ch99</t>
  </si>
  <si>
    <t>ch100</t>
  </si>
  <si>
    <t>ch101</t>
  </si>
  <si>
    <t>ch102</t>
  </si>
  <si>
    <t>ch103</t>
  </si>
  <si>
    <t>ch104</t>
  </si>
  <si>
    <t>ch105</t>
  </si>
  <si>
    <t>ch106</t>
  </si>
  <si>
    <t>ch107</t>
  </si>
  <si>
    <t>ch108</t>
  </si>
  <si>
    <t>ch109</t>
  </si>
  <si>
    <t>ch110</t>
  </si>
  <si>
    <t>ch111</t>
  </si>
  <si>
    <t>ch112</t>
  </si>
  <si>
    <t>ch113</t>
  </si>
  <si>
    <t>ch114</t>
  </si>
  <si>
    <t>ch115</t>
  </si>
  <si>
    <t>ch116</t>
  </si>
  <si>
    <t>ch117</t>
  </si>
  <si>
    <t>ch118</t>
  </si>
  <si>
    <t>ch119</t>
  </si>
  <si>
    <t>ch120</t>
  </si>
  <si>
    <t>ch121</t>
  </si>
  <si>
    <t>ch122</t>
  </si>
  <si>
    <t>ch123</t>
  </si>
  <si>
    <t>ch124</t>
  </si>
  <si>
    <t>ch125</t>
  </si>
  <si>
    <t>ch126</t>
  </si>
  <si>
    <t>ch127</t>
  </si>
  <si>
    <t>ch128</t>
  </si>
  <si>
    <t>ch129</t>
  </si>
  <si>
    <t>ch130</t>
  </si>
  <si>
    <t>ch131</t>
  </si>
  <si>
    <t>ch132</t>
  </si>
  <si>
    <t>ch133</t>
  </si>
  <si>
    <t>ch134</t>
  </si>
  <si>
    <t>ch135</t>
  </si>
  <si>
    <t>ch136</t>
  </si>
  <si>
    <t>ch137</t>
  </si>
  <si>
    <t>ch138</t>
  </si>
  <si>
    <t>ch139</t>
  </si>
  <si>
    <t>ch140</t>
  </si>
  <si>
    <t>ch141</t>
  </si>
  <si>
    <t>ch142</t>
  </si>
  <si>
    <t>ch143</t>
  </si>
  <si>
    <t>ch144</t>
  </si>
  <si>
    <t>ch145</t>
  </si>
  <si>
    <t>ch146</t>
  </si>
  <si>
    <t>ch147</t>
  </si>
  <si>
    <t>ch148</t>
  </si>
  <si>
    <t>ch149</t>
  </si>
  <si>
    <t>ch150</t>
  </si>
  <si>
    <t>ch151</t>
  </si>
  <si>
    <t>ch152</t>
  </si>
  <si>
    <t>ch153</t>
  </si>
  <si>
    <t>ch154</t>
  </si>
  <si>
    <t>ch155</t>
  </si>
  <si>
    <t>ch156</t>
  </si>
  <si>
    <t>ch157</t>
  </si>
  <si>
    <t>ch158</t>
  </si>
  <si>
    <t>ch159</t>
  </si>
  <si>
    <t>ch160</t>
  </si>
  <si>
    <t>ch161</t>
  </si>
  <si>
    <t>ch162</t>
  </si>
  <si>
    <t>ch163</t>
  </si>
  <si>
    <t>ch164</t>
  </si>
  <si>
    <t>ch165</t>
  </si>
  <si>
    <t>ch166</t>
  </si>
  <si>
    <t>ch167</t>
  </si>
  <si>
    <t>ch168</t>
  </si>
  <si>
    <t>ch169</t>
  </si>
  <si>
    <t>ch170</t>
  </si>
  <si>
    <t>ch171</t>
  </si>
  <si>
    <t>ch172</t>
  </si>
  <si>
    <t>ch173</t>
  </si>
  <si>
    <t>ch174</t>
  </si>
  <si>
    <t>ch175</t>
  </si>
  <si>
    <t>ch176</t>
  </si>
  <si>
    <t>ch177</t>
  </si>
  <si>
    <t>ch178</t>
  </si>
  <si>
    <t>ch179</t>
  </si>
  <si>
    <t>ch180</t>
  </si>
  <si>
    <t>ch181</t>
  </si>
  <si>
    <t>ch182</t>
  </si>
  <si>
    <t>ch183</t>
  </si>
  <si>
    <t>ch184</t>
  </si>
  <si>
    <t>ch185</t>
  </si>
  <si>
    <t>ch186</t>
  </si>
  <si>
    <t>ch187</t>
  </si>
  <si>
    <t>ch188</t>
  </si>
  <si>
    <t>ch189</t>
  </si>
  <si>
    <t>ch190</t>
  </si>
  <si>
    <t>ch191</t>
  </si>
  <si>
    <t>ch192</t>
  </si>
  <si>
    <t>ch193</t>
  </si>
  <si>
    <t>ch194</t>
  </si>
  <si>
    <t>ch195</t>
  </si>
  <si>
    <t>ch196</t>
  </si>
  <si>
    <t>ch197</t>
  </si>
  <si>
    <t>ch198</t>
  </si>
  <si>
    <t>ch199</t>
  </si>
  <si>
    <t>ch200</t>
  </si>
  <si>
    <t>ch201</t>
  </si>
  <si>
    <t>ch202</t>
  </si>
  <si>
    <t>ch203</t>
  </si>
  <si>
    <t>ch204</t>
  </si>
  <si>
    <t>ch205</t>
  </si>
  <si>
    <t>ch76</t>
  </si>
  <si>
    <t>ch77</t>
  </si>
  <si>
    <t>ch78</t>
  </si>
  <si>
    <t>ch79</t>
  </si>
  <si>
    <t>ch80</t>
  </si>
  <si>
    <t>ch81</t>
  </si>
  <si>
    <t>ch82</t>
  </si>
  <si>
    <t>Rôle du membre 1</t>
  </si>
  <si>
    <t>Rôle du membre 2</t>
  </si>
  <si>
    <t>Rôle du membre 3</t>
  </si>
  <si>
    <t>Rôle du membre 4</t>
  </si>
  <si>
    <t>ex : 01</t>
  </si>
  <si>
    <t>Chargé de Recherche ANSES</t>
  </si>
  <si>
    <t>Chargé de Recherche CEA</t>
  </si>
  <si>
    <t>Chargée de Recherche ANSES</t>
  </si>
  <si>
    <t>Chargée de Recherche CEA</t>
  </si>
  <si>
    <t>Chargée de Recherche CNRS</t>
  </si>
  <si>
    <t>Chargée de Recherche INSERM</t>
  </si>
  <si>
    <t>Chargée de Recherche INRA</t>
  </si>
  <si>
    <t>Chargée de Recherche INRIA</t>
  </si>
  <si>
    <t>Chargée de Recherche IFSTTAR</t>
  </si>
  <si>
    <t>Chargée de Recherche IRSTEA</t>
  </si>
  <si>
    <t>Chargée de Recherche INRETS</t>
  </si>
  <si>
    <t>Chargée de Recherche CIRAD</t>
  </si>
  <si>
    <t>Chargé de Recherche CIRAD</t>
  </si>
  <si>
    <t>Chargé de Recherche CNRS</t>
  </si>
  <si>
    <t>Chargé de Recherche INSERM</t>
  </si>
  <si>
    <t>Chargé de Recherche INRA</t>
  </si>
  <si>
    <t>Chargé de Recherche INRIA</t>
  </si>
  <si>
    <t>Chargé de Recherche IFSTTAR</t>
  </si>
  <si>
    <t>Chargé de Recherche IRSTEA</t>
  </si>
  <si>
    <t>Chargé de Recherche INRETS</t>
  </si>
  <si>
    <t>Directrice de Recherche ANSES</t>
  </si>
  <si>
    <t>Directrice de Recherche CEA</t>
  </si>
  <si>
    <t>Directrice de Recherche CIRAD</t>
  </si>
  <si>
    <t>Directrice de Recherche CNRS</t>
  </si>
  <si>
    <t>Directrice de Recherche INSERM</t>
  </si>
  <si>
    <t>Directrice de Recherche INRA</t>
  </si>
  <si>
    <t>Directrice de Recherche INRIA</t>
  </si>
  <si>
    <t>Directrice de Recherche IFSTTAR</t>
  </si>
  <si>
    <t>Directrice de Recherche IRSTEA</t>
  </si>
  <si>
    <t>Directrice de Recherche INRETS</t>
  </si>
  <si>
    <t>Directeur de Recherche ANSES</t>
  </si>
  <si>
    <t>Directeur de Recherche CEA</t>
  </si>
  <si>
    <t>Directeur de Recherche CIRAD</t>
  </si>
  <si>
    <t>Directeur de Recherche CNRS</t>
  </si>
  <si>
    <t>Directeur de Recherche INSERM</t>
  </si>
  <si>
    <t>Directeur de Recherche INRA</t>
  </si>
  <si>
    <t>Directeur de Recherche INRIA</t>
  </si>
  <si>
    <t>Directeur de Recherche IFSTTAR</t>
  </si>
  <si>
    <t>Directeur de Recherche IRSTEA</t>
  </si>
  <si>
    <t>Directeur de Recherche INRETS</t>
  </si>
  <si>
    <t>Ingénieure de Recherche ANSES</t>
  </si>
  <si>
    <t>Ingénieure de Recherche CEA</t>
  </si>
  <si>
    <t>Ingénieure de Recherche CIRAD</t>
  </si>
  <si>
    <t>Ingénieure de Recherche CNRS</t>
  </si>
  <si>
    <t>Ingénieure de Recherche INSERM</t>
  </si>
  <si>
    <t>Ingénieure de Recherche INRA</t>
  </si>
  <si>
    <t>Ingénieure de Recherche INRIA</t>
  </si>
  <si>
    <t>Ingénieure de Recherche IFSTTAR</t>
  </si>
  <si>
    <t>Ingénieure de Recherche IRSTEA</t>
  </si>
  <si>
    <t>Ingénieure de Recherche INRETS</t>
  </si>
  <si>
    <t>Ingénieur de Recherche ANSES</t>
  </si>
  <si>
    <t>Ingénieur de Recherche CEA</t>
  </si>
  <si>
    <t>Ingénieur de Recherche CIRAD</t>
  </si>
  <si>
    <t>Ingénieur de Recherche CNRS</t>
  </si>
  <si>
    <t>Ingénieur de Recherche INSERM</t>
  </si>
  <si>
    <t>Ingénieur de Recherche INRA</t>
  </si>
  <si>
    <t>Ingénieur de Recherche INRIA</t>
  </si>
  <si>
    <t>Ingénieur de Recherche IFSTTAR</t>
  </si>
  <si>
    <t>Ingénieur de Recherche IRSTEA</t>
  </si>
  <si>
    <t>Ingénieur de Recherche INRETS</t>
  </si>
  <si>
    <t>Ingénieur</t>
  </si>
  <si>
    <t>Ingénieure</t>
  </si>
  <si>
    <t>Maître de Conférences - Praticien Hospitalier</t>
  </si>
  <si>
    <t>Professeur Associé</t>
  </si>
  <si>
    <t>Professeure Associée</t>
  </si>
  <si>
    <t>Ingénieur d'études</t>
  </si>
  <si>
    <t>Ingénieure d'études</t>
  </si>
  <si>
    <t>Responsable de laboratoire</t>
  </si>
  <si>
    <t>Enseignant</t>
  </si>
  <si>
    <t>Enseignante</t>
  </si>
  <si>
    <t>Professeur des Universités - Praticien Hospitalier</t>
  </si>
  <si>
    <t>Professeure des Universités - Praticien Hospitalier</t>
  </si>
  <si>
    <t>équivalent</t>
  </si>
  <si>
    <t>à une dérogation</t>
  </si>
  <si>
    <t>Titulaire de l'Habilitation à Diriger les Recherches (HDR)</t>
  </si>
  <si>
    <t>ch00</t>
  </si>
  <si>
    <r>
      <rPr>
        <b/>
        <sz val="11"/>
        <color theme="1" tint="4.9989318521683403E-2"/>
        <rFont val="Verdana"/>
        <family val="2"/>
      </rPr>
      <t>Nom patronymique du candidat</t>
    </r>
    <r>
      <rPr>
        <sz val="11"/>
        <color theme="1" tint="4.9989318521683403E-2"/>
        <rFont val="Verdana"/>
        <family val="2"/>
      </rPr>
      <t xml:space="preserve">
</t>
    </r>
    <r>
      <rPr>
        <i/>
        <sz val="11"/>
        <color theme="1" tint="4.9989318521683403E-2"/>
        <rFont val="Verdana"/>
        <family val="2"/>
      </rPr>
      <t>Surname / Family name</t>
    </r>
  </si>
  <si>
    <r>
      <rPr>
        <b/>
        <sz val="11"/>
        <color theme="1" tint="4.9989318521683403E-2"/>
        <rFont val="Verdana"/>
        <family val="2"/>
      </rPr>
      <t>Nom d'usage du candidat</t>
    </r>
    <r>
      <rPr>
        <sz val="11"/>
        <color theme="1" tint="4.9989318521683403E-2"/>
        <rFont val="Verdana"/>
        <family val="2"/>
      </rPr>
      <t xml:space="preserve">
</t>
    </r>
    <r>
      <rPr>
        <i/>
        <sz val="11"/>
        <color theme="1" tint="4.9989318521683403E-2"/>
        <rFont val="Verdana"/>
        <family val="2"/>
      </rPr>
      <t>Preferred name</t>
    </r>
  </si>
  <si>
    <r>
      <rPr>
        <b/>
        <sz val="11"/>
        <color theme="1" tint="4.9989318521683403E-2"/>
        <rFont val="Verdana"/>
        <family val="2"/>
      </rPr>
      <t>Prénom du candidat</t>
    </r>
    <r>
      <rPr>
        <sz val="11"/>
        <color theme="1" tint="4.9989318521683403E-2"/>
        <rFont val="Verdana"/>
        <family val="2"/>
      </rPr>
      <t xml:space="preserve">
</t>
    </r>
    <r>
      <rPr>
        <i/>
        <sz val="11"/>
        <color theme="1" tint="4.9989318521683403E-2"/>
        <rFont val="Verdana"/>
        <family val="2"/>
      </rPr>
      <t>First name</t>
    </r>
  </si>
  <si>
    <r>
      <rPr>
        <b/>
        <sz val="11"/>
        <color theme="1" tint="4.9989318521683403E-2"/>
        <rFont val="Verdana"/>
        <family val="2"/>
      </rPr>
      <t>Date de naissance du candidat</t>
    </r>
    <r>
      <rPr>
        <sz val="11"/>
        <color theme="1" tint="4.9989318521683403E-2"/>
        <rFont val="Verdana"/>
        <family val="2"/>
      </rPr>
      <t xml:space="preserve">
</t>
    </r>
    <r>
      <rPr>
        <i/>
        <sz val="11"/>
        <color theme="1" tint="4.9989318521683403E-2"/>
        <rFont val="Verdana"/>
        <family val="2"/>
      </rPr>
      <t>Date of birth</t>
    </r>
  </si>
  <si>
    <r>
      <rPr>
        <b/>
        <sz val="11"/>
        <color theme="1" tint="4.9989318521683403E-2"/>
        <rFont val="Verdana"/>
        <family val="2"/>
      </rPr>
      <t>VILLE de naissance du candidat</t>
    </r>
    <r>
      <rPr>
        <sz val="11"/>
        <color theme="1" tint="4.9989318521683403E-2"/>
        <rFont val="Verdana"/>
        <family val="2"/>
      </rPr>
      <t xml:space="preserve">
</t>
    </r>
    <r>
      <rPr>
        <i/>
        <sz val="11"/>
        <color theme="1" tint="4.9989318521683403E-2"/>
        <rFont val="Verdana"/>
        <family val="2"/>
      </rPr>
      <t>Place of birth</t>
    </r>
  </si>
  <si>
    <r>
      <rPr>
        <b/>
        <sz val="11"/>
        <color theme="1" tint="4.9989318521683403E-2"/>
        <rFont val="Verdana"/>
        <family val="2"/>
      </rPr>
      <t>Pays de naissance du candidat</t>
    </r>
    <r>
      <rPr>
        <sz val="11"/>
        <color theme="1" tint="4.9989318521683403E-2"/>
        <rFont val="Verdana"/>
        <family val="2"/>
      </rPr>
      <t xml:space="preserve">
</t>
    </r>
    <r>
      <rPr>
        <i/>
        <sz val="11"/>
        <color theme="1" tint="4.9989318521683403E-2"/>
        <rFont val="Verdana"/>
        <family val="2"/>
      </rPr>
      <t>Country of birth</t>
    </r>
  </si>
  <si>
    <t>en MAJUSCULE (ex : DUPONT)
Uppercase letter</t>
  </si>
  <si>
    <t>en Minuscule (ex : Pierre)
Lowercase letter</t>
  </si>
  <si>
    <t>JJ/MM/AAAA - Ne pas modifier le format final
                   Do not change the format</t>
  </si>
  <si>
    <t>en MAJUSCULE (ex : PARIS)
Uppercase letter</t>
  </si>
  <si>
    <t>en MAJUSCULE (ex : FRANCE)
Uppercase letter</t>
  </si>
  <si>
    <r>
      <rPr>
        <b/>
        <sz val="11"/>
        <color theme="1"/>
        <rFont val="Verdana"/>
        <family val="2"/>
      </rPr>
      <t>Adresse du candidat</t>
    </r>
    <r>
      <rPr>
        <sz val="11"/>
        <color theme="1"/>
        <rFont val="Verdana"/>
        <family val="2"/>
      </rPr>
      <t xml:space="preserve">
</t>
    </r>
    <r>
      <rPr>
        <i/>
        <sz val="11"/>
        <color theme="1"/>
        <rFont val="Verdana"/>
        <family val="2"/>
      </rPr>
      <t>Address</t>
    </r>
  </si>
  <si>
    <r>
      <rPr>
        <b/>
        <sz val="11"/>
        <color theme="1"/>
        <rFont val="Verdana"/>
        <family val="2"/>
      </rPr>
      <t xml:space="preserve">Code Postal </t>
    </r>
    <r>
      <rPr>
        <sz val="11"/>
        <color theme="1"/>
        <rFont val="Verdana"/>
        <family val="2"/>
      </rPr>
      <t xml:space="preserve">
</t>
    </r>
    <r>
      <rPr>
        <i/>
        <sz val="11"/>
        <color theme="1"/>
        <rFont val="Verdana"/>
        <family val="2"/>
      </rPr>
      <t>Postcode</t>
    </r>
  </si>
  <si>
    <r>
      <rPr>
        <b/>
        <sz val="11"/>
        <color theme="1"/>
        <rFont val="Verdana"/>
        <family val="2"/>
      </rPr>
      <t>VILLE</t>
    </r>
    <r>
      <rPr>
        <sz val="11"/>
        <color theme="1"/>
        <rFont val="Verdana"/>
        <family val="2"/>
      </rPr>
      <t xml:space="preserve">
</t>
    </r>
    <r>
      <rPr>
        <i/>
        <sz val="11"/>
        <color theme="1"/>
        <rFont val="Verdana"/>
        <family val="2"/>
      </rPr>
      <t>Town</t>
    </r>
  </si>
  <si>
    <r>
      <rPr>
        <b/>
        <sz val="11"/>
        <color theme="1"/>
        <rFont val="Verdana"/>
        <family val="2"/>
      </rPr>
      <t>n° de téléphone</t>
    </r>
    <r>
      <rPr>
        <sz val="11"/>
        <color theme="1"/>
        <rFont val="Verdana"/>
        <family val="2"/>
      </rPr>
      <t xml:space="preserve">
</t>
    </r>
    <r>
      <rPr>
        <i/>
        <sz val="11"/>
        <color theme="1"/>
        <rFont val="Verdana"/>
        <family val="2"/>
      </rPr>
      <t>Personnal phone number</t>
    </r>
  </si>
  <si>
    <r>
      <rPr>
        <b/>
        <sz val="11"/>
        <color theme="1"/>
        <rFont val="Verdana"/>
        <family val="2"/>
      </rPr>
      <t>Courriel professionnel du candidat</t>
    </r>
    <r>
      <rPr>
        <sz val="11"/>
        <color theme="1"/>
        <rFont val="Verdana"/>
        <family val="2"/>
      </rPr>
      <t xml:space="preserve">
</t>
    </r>
    <r>
      <rPr>
        <i/>
        <sz val="11"/>
        <color theme="1"/>
        <rFont val="Verdana"/>
        <family val="2"/>
      </rPr>
      <t>Professionnal Email</t>
    </r>
  </si>
  <si>
    <r>
      <rPr>
        <b/>
        <sz val="11"/>
        <color theme="1"/>
        <rFont val="Verdana"/>
        <family val="2"/>
      </rPr>
      <t>Courriel personnel du candidat</t>
    </r>
    <r>
      <rPr>
        <sz val="11"/>
        <color theme="1"/>
        <rFont val="Verdana"/>
        <family val="2"/>
      </rPr>
      <t xml:space="preserve">
</t>
    </r>
    <r>
      <rPr>
        <i/>
        <sz val="11"/>
        <color theme="1"/>
        <rFont val="Verdana"/>
        <family val="2"/>
      </rPr>
      <t>Personnal Email</t>
    </r>
  </si>
  <si>
    <t>Ne pas modifier le format final
Do not change the format</t>
  </si>
  <si>
    <t>SELECTIONNER DANS LA LISTE
Select in the list</t>
  </si>
  <si>
    <r>
      <rPr>
        <b/>
        <sz val="11"/>
        <color theme="1"/>
        <rFont val="Verdana"/>
        <family val="2"/>
      </rPr>
      <t>Date prévisionnelle de soutenance</t>
    </r>
    <r>
      <rPr>
        <sz val="11"/>
        <color theme="1"/>
        <rFont val="Verdana"/>
        <family val="2"/>
      </rPr>
      <t xml:space="preserve">
</t>
    </r>
    <r>
      <rPr>
        <i/>
        <sz val="11"/>
        <color theme="1"/>
        <rFont val="Verdana"/>
        <family val="2"/>
      </rPr>
      <t xml:space="preserve">Expected date of the defense </t>
    </r>
  </si>
  <si>
    <r>
      <rPr>
        <b/>
        <sz val="11"/>
        <color theme="1"/>
        <rFont val="Verdana"/>
        <family val="2"/>
      </rPr>
      <t>Heure prévisionnelle de soutenance</t>
    </r>
    <r>
      <rPr>
        <sz val="11"/>
        <color theme="1"/>
        <rFont val="Verdana"/>
        <family val="2"/>
      </rPr>
      <t xml:space="preserve">
</t>
    </r>
    <r>
      <rPr>
        <i/>
        <sz val="11"/>
        <color theme="1"/>
        <rFont val="Verdana"/>
        <family val="2"/>
      </rPr>
      <t xml:space="preserve">Expected hours of the defense </t>
    </r>
    <r>
      <rPr>
        <sz val="11"/>
        <color theme="1"/>
        <rFont val="Verdana"/>
        <family val="2"/>
      </rPr>
      <t xml:space="preserve"> </t>
    </r>
  </si>
  <si>
    <r>
      <rPr>
        <b/>
        <sz val="11"/>
        <color theme="1"/>
        <rFont val="Verdana"/>
        <family val="2"/>
      </rPr>
      <t>Adresse compléte du lieu prévisionnel de soutenance</t>
    </r>
    <r>
      <rPr>
        <sz val="11"/>
        <color theme="1"/>
        <rFont val="Verdana"/>
        <family val="2"/>
      </rPr>
      <t xml:space="preserve">
</t>
    </r>
    <r>
      <rPr>
        <i/>
        <sz val="11"/>
        <color theme="1"/>
        <rFont val="Verdana"/>
        <family val="2"/>
      </rPr>
      <t xml:space="preserve">Expected place of the defense </t>
    </r>
  </si>
  <si>
    <r>
      <rPr>
        <b/>
        <sz val="11"/>
        <color theme="1"/>
        <rFont val="Verdana"/>
        <family val="2"/>
      </rPr>
      <t>Nom complet du laboratoire</t>
    </r>
    <r>
      <rPr>
        <sz val="11"/>
        <color theme="1"/>
        <rFont val="Verdana"/>
        <family val="2"/>
      </rPr>
      <t xml:space="preserve">
</t>
    </r>
    <r>
      <rPr>
        <i/>
        <sz val="11"/>
        <color theme="1"/>
        <rFont val="Verdana"/>
        <family val="2"/>
      </rPr>
      <t>Name of the laboratory</t>
    </r>
  </si>
  <si>
    <t>SELECTIONNER DANS LA LISTE
Select in the List</t>
  </si>
  <si>
    <r>
      <rPr>
        <b/>
        <sz val="11"/>
        <color theme="1"/>
        <rFont val="Verdana"/>
        <family val="2"/>
      </rPr>
      <t>NOM</t>
    </r>
    <r>
      <rPr>
        <sz val="11"/>
        <color theme="1"/>
        <rFont val="Verdana"/>
        <family val="2"/>
      </rPr>
      <t xml:space="preserve">
</t>
    </r>
    <r>
      <rPr>
        <i/>
        <sz val="11"/>
        <color theme="1"/>
        <rFont val="Verdana"/>
        <family val="2"/>
      </rPr>
      <t>Family name</t>
    </r>
  </si>
  <si>
    <r>
      <rPr>
        <b/>
        <sz val="11"/>
        <color theme="1"/>
        <rFont val="Verdana"/>
        <family val="2"/>
      </rPr>
      <t>Prénom</t>
    </r>
    <r>
      <rPr>
        <sz val="11"/>
        <color theme="1"/>
        <rFont val="Verdana"/>
        <family val="2"/>
      </rPr>
      <t xml:space="preserve">
</t>
    </r>
    <r>
      <rPr>
        <i/>
        <sz val="11"/>
        <color theme="1"/>
        <rFont val="Verdana"/>
        <family val="2"/>
      </rPr>
      <t>First name</t>
    </r>
  </si>
  <si>
    <r>
      <rPr>
        <b/>
        <sz val="11"/>
        <color theme="1"/>
        <rFont val="Verdana"/>
        <family val="2"/>
      </rPr>
      <t>Courriel du rapporteur 1</t>
    </r>
    <r>
      <rPr>
        <sz val="11"/>
        <color theme="1"/>
        <rFont val="Verdana"/>
        <family val="2"/>
      </rPr>
      <t xml:space="preserve">
</t>
    </r>
    <r>
      <rPr>
        <i/>
        <sz val="11"/>
        <color theme="1"/>
        <rFont val="Verdana"/>
        <family val="2"/>
      </rPr>
      <t>Reviewer 1 Email</t>
    </r>
  </si>
  <si>
    <t>grade "Autre"
"other" rank</t>
  </si>
  <si>
    <r>
      <rPr>
        <b/>
        <sz val="11"/>
        <color theme="1"/>
        <rFont val="Verdana"/>
        <family val="2"/>
      </rPr>
      <t>Civilité</t>
    </r>
    <r>
      <rPr>
        <sz val="11"/>
        <color theme="1"/>
        <rFont val="Verdana"/>
        <family val="2"/>
      </rPr>
      <t xml:space="preserve">
</t>
    </r>
    <r>
      <rPr>
        <i/>
        <sz val="11"/>
        <color theme="1"/>
        <rFont val="Verdana"/>
        <family val="2"/>
      </rPr>
      <t>Sir or Madam</t>
    </r>
  </si>
  <si>
    <r>
      <t xml:space="preserve">Civilité du candidat
</t>
    </r>
    <r>
      <rPr>
        <i/>
        <sz val="11"/>
        <color theme="1" tint="4.9989318521683403E-2"/>
        <rFont val="Verdana"/>
        <family val="2"/>
      </rPr>
      <t>Sir or Madam</t>
    </r>
  </si>
  <si>
    <r>
      <rPr>
        <b/>
        <sz val="11"/>
        <color theme="1"/>
        <rFont val="Verdana"/>
        <family val="2"/>
      </rPr>
      <t xml:space="preserve">Grade / qualité du rapporteur 1
</t>
    </r>
    <r>
      <rPr>
        <i/>
        <sz val="11"/>
        <color theme="1"/>
        <rFont val="Verdana"/>
        <family val="2"/>
      </rPr>
      <t>Reviewer Rank</t>
    </r>
  </si>
  <si>
    <r>
      <rPr>
        <b/>
        <sz val="11"/>
        <color theme="1"/>
        <rFont val="Verdana"/>
        <family val="2"/>
      </rPr>
      <t>PAYS</t>
    </r>
    <r>
      <rPr>
        <sz val="11"/>
        <color theme="1"/>
        <rFont val="Verdana"/>
        <family val="2"/>
      </rPr>
      <t xml:space="preserve">
</t>
    </r>
    <r>
      <rPr>
        <i/>
        <sz val="11"/>
        <color theme="1"/>
        <rFont val="Verdana"/>
        <family val="2"/>
      </rPr>
      <t>Country</t>
    </r>
  </si>
  <si>
    <r>
      <rPr>
        <b/>
        <sz val="11"/>
        <color theme="1"/>
        <rFont val="Verdana"/>
        <family val="2"/>
      </rPr>
      <t>Etablissement de rattachement du rapporteur 1</t>
    </r>
    <r>
      <rPr>
        <sz val="11"/>
        <color theme="1"/>
        <rFont val="Verdana"/>
        <family val="2"/>
      </rPr>
      <t xml:space="preserve">
</t>
    </r>
    <r>
      <rPr>
        <i/>
        <sz val="11"/>
        <color theme="1"/>
        <rFont val="Verdana"/>
        <family val="2"/>
      </rPr>
      <t>Reviewer etablishment</t>
    </r>
  </si>
  <si>
    <t>Ex : UMR...., Service...., Laboratoire ....               Ex : UMR...Laboratory....</t>
  </si>
  <si>
    <r>
      <t xml:space="preserve">Ex : Université....,Hôpital...., Société.....-             Ex : University...., Hospital...., Company....
</t>
    </r>
    <r>
      <rPr>
        <b/>
        <i/>
        <sz val="12"/>
        <color theme="2" tint="-0.499984740745262"/>
        <rFont val="Verdana"/>
        <family val="2"/>
      </rPr>
      <t xml:space="preserve">Pour les PU-PH sélectionner l'établissement universitaire de rattachement </t>
    </r>
  </si>
  <si>
    <r>
      <rPr>
        <b/>
        <sz val="11"/>
        <color theme="1"/>
        <rFont val="Verdana"/>
        <family val="2"/>
      </rPr>
      <t>Adresse ligne 2</t>
    </r>
    <r>
      <rPr>
        <sz val="11"/>
        <color theme="1"/>
        <rFont val="Verdana"/>
        <family val="2"/>
      </rPr>
      <t xml:space="preserve">
</t>
    </r>
    <r>
      <rPr>
        <i/>
        <sz val="11"/>
        <color theme="1"/>
        <rFont val="Verdana"/>
        <family val="2"/>
      </rPr>
      <t>Address line 2</t>
    </r>
  </si>
  <si>
    <r>
      <rPr>
        <b/>
        <sz val="11"/>
        <color theme="1"/>
        <rFont val="Verdana"/>
        <family val="2"/>
      </rPr>
      <t>Adresse ligne 1</t>
    </r>
    <r>
      <rPr>
        <sz val="11"/>
        <color theme="1"/>
        <rFont val="Verdana"/>
        <family val="2"/>
      </rPr>
      <t xml:space="preserve">
</t>
    </r>
    <r>
      <rPr>
        <i/>
        <sz val="11"/>
        <color theme="1"/>
        <rFont val="Verdana"/>
        <family val="2"/>
      </rPr>
      <t xml:space="preserve">Address line 1 </t>
    </r>
  </si>
  <si>
    <r>
      <rPr>
        <b/>
        <sz val="11"/>
        <color theme="1"/>
        <rFont val="Verdana"/>
        <family val="2"/>
      </rPr>
      <t xml:space="preserve">Adresse ligne 3 </t>
    </r>
    <r>
      <rPr>
        <sz val="11"/>
        <color theme="1"/>
        <rFont val="Verdana"/>
        <family val="2"/>
      </rPr>
      <t xml:space="preserve">
</t>
    </r>
    <r>
      <rPr>
        <i/>
        <sz val="11"/>
        <color theme="1"/>
        <rFont val="Verdana"/>
        <family val="2"/>
      </rPr>
      <t>Address line 3</t>
    </r>
  </si>
  <si>
    <r>
      <rPr>
        <b/>
        <sz val="11"/>
        <color theme="1"/>
        <rFont val="Verdana"/>
        <family val="2"/>
      </rPr>
      <t xml:space="preserve">Grade / qualité du rapporteur 2
</t>
    </r>
    <r>
      <rPr>
        <i/>
        <sz val="11"/>
        <color theme="1"/>
        <rFont val="Verdana"/>
        <family val="2"/>
      </rPr>
      <t>Reviewer Rank</t>
    </r>
  </si>
  <si>
    <r>
      <rPr>
        <b/>
        <sz val="11"/>
        <color theme="1"/>
        <rFont val="Verdana"/>
        <family val="2"/>
      </rPr>
      <t>Etablissement de rattachement du rapporteur 2</t>
    </r>
    <r>
      <rPr>
        <sz val="11"/>
        <color theme="1"/>
        <rFont val="Verdana"/>
        <family val="2"/>
      </rPr>
      <t xml:space="preserve">
</t>
    </r>
    <r>
      <rPr>
        <i/>
        <sz val="11"/>
        <color theme="1"/>
        <rFont val="Verdana"/>
        <family val="2"/>
      </rPr>
      <t>Reviewer etablishment</t>
    </r>
  </si>
  <si>
    <r>
      <rPr>
        <b/>
        <sz val="11"/>
        <color theme="1"/>
        <rFont val="Verdana"/>
        <family val="2"/>
      </rPr>
      <t xml:space="preserve">Grade / qualité du rapporteur 3
</t>
    </r>
    <r>
      <rPr>
        <i/>
        <sz val="11"/>
        <color theme="1"/>
        <rFont val="Verdana"/>
        <family val="2"/>
      </rPr>
      <t>Reviewer Rank</t>
    </r>
  </si>
  <si>
    <r>
      <rPr>
        <b/>
        <sz val="11"/>
        <color theme="1"/>
        <rFont val="Verdana"/>
        <family val="2"/>
      </rPr>
      <t>Etablissement de rattachement du rapporteur 3</t>
    </r>
    <r>
      <rPr>
        <sz val="11"/>
        <color theme="1"/>
        <rFont val="Verdana"/>
        <family val="2"/>
      </rPr>
      <t xml:space="preserve">
</t>
    </r>
    <r>
      <rPr>
        <i/>
        <sz val="11"/>
        <color theme="1"/>
        <rFont val="Verdana"/>
        <family val="2"/>
      </rPr>
      <t>Reviewer etablishment</t>
    </r>
  </si>
  <si>
    <r>
      <rPr>
        <b/>
        <sz val="11"/>
        <color theme="1"/>
        <rFont val="Verdana"/>
        <family val="2"/>
      </rPr>
      <t xml:space="preserve">Grade / qualité du membre 1
</t>
    </r>
    <r>
      <rPr>
        <i/>
        <sz val="11"/>
        <color theme="1"/>
        <rFont val="Verdana"/>
        <family val="2"/>
      </rPr>
      <t>Examiner Rank</t>
    </r>
  </si>
  <si>
    <r>
      <rPr>
        <b/>
        <sz val="11"/>
        <color theme="1"/>
        <rFont val="Verdana"/>
        <family val="2"/>
      </rPr>
      <t>Courriel du rapporteur 3</t>
    </r>
    <r>
      <rPr>
        <sz val="11"/>
        <color theme="1"/>
        <rFont val="Verdana"/>
        <family val="2"/>
      </rPr>
      <t xml:space="preserve">
</t>
    </r>
    <r>
      <rPr>
        <i/>
        <sz val="11"/>
        <color theme="1"/>
        <rFont val="Verdana"/>
        <family val="2"/>
      </rPr>
      <t>Reviewer 3 Email</t>
    </r>
  </si>
  <si>
    <r>
      <rPr>
        <b/>
        <sz val="11"/>
        <color theme="1"/>
        <rFont val="Verdana"/>
        <family val="2"/>
      </rPr>
      <t>Courriel du rapporteur 2</t>
    </r>
    <r>
      <rPr>
        <sz val="11"/>
        <color theme="1"/>
        <rFont val="Verdana"/>
        <family val="2"/>
      </rPr>
      <t xml:space="preserve">
</t>
    </r>
    <r>
      <rPr>
        <i/>
        <sz val="11"/>
        <color theme="1"/>
        <rFont val="Verdana"/>
        <family val="2"/>
      </rPr>
      <t>Reviewer 2 Email</t>
    </r>
  </si>
  <si>
    <r>
      <rPr>
        <b/>
        <sz val="11"/>
        <color theme="1"/>
        <rFont val="Verdana"/>
        <family val="2"/>
      </rPr>
      <t>Courriel du membre 1</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</si>
  <si>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1</t>
    </r>
    <r>
      <rPr>
        <sz val="11"/>
        <color theme="1"/>
        <rFont val="Verdana"/>
        <family val="2"/>
      </rPr>
      <t xml:space="preserve">
</t>
    </r>
    <r>
      <rPr>
        <i/>
        <sz val="11"/>
        <color theme="1"/>
        <rFont val="Verdana"/>
        <family val="2"/>
      </rPr>
      <t>Examiner etablishment</t>
    </r>
  </si>
  <si>
    <r>
      <rPr>
        <b/>
        <sz val="11"/>
        <color theme="1"/>
        <rFont val="Verdana"/>
        <family val="2"/>
      </rPr>
      <t>Courriel du membre 2</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</si>
  <si>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2</t>
    </r>
    <r>
      <rPr>
        <sz val="11"/>
        <color theme="1"/>
        <rFont val="Verdana"/>
        <family val="2"/>
      </rPr>
      <t xml:space="preserve">
</t>
    </r>
    <r>
      <rPr>
        <i/>
        <sz val="11"/>
        <color theme="1"/>
        <rFont val="Verdana"/>
        <family val="2"/>
      </rPr>
      <t>Examiner etablishment</t>
    </r>
  </si>
  <si>
    <r>
      <rPr>
        <b/>
        <sz val="11"/>
        <color theme="1"/>
        <rFont val="Verdana"/>
        <family val="2"/>
      </rPr>
      <t xml:space="preserve">Grade / qualité du membre 2
</t>
    </r>
    <r>
      <rPr>
        <i/>
        <sz val="11"/>
        <color theme="1"/>
        <rFont val="Verdana"/>
        <family val="2"/>
      </rPr>
      <t>Examiner Rank</t>
    </r>
  </si>
  <si>
    <r>
      <rPr>
        <b/>
        <sz val="11"/>
        <color theme="1"/>
        <rFont val="Verdana"/>
        <family val="2"/>
      </rPr>
      <t xml:space="preserve">Grade / qualité du membre 3
</t>
    </r>
    <r>
      <rPr>
        <i/>
        <sz val="11"/>
        <color theme="1"/>
        <rFont val="Verdana"/>
        <family val="2"/>
      </rPr>
      <t>Examiner Rank</t>
    </r>
  </si>
  <si>
    <r>
      <rPr>
        <b/>
        <sz val="11"/>
        <color theme="1"/>
        <rFont val="Verdana"/>
        <family val="2"/>
      </rPr>
      <t>Courriel du membre 3</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</si>
  <si>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3</t>
    </r>
    <r>
      <rPr>
        <sz val="11"/>
        <color theme="1"/>
        <rFont val="Verdana"/>
        <family val="2"/>
      </rPr>
      <t xml:space="preserve">
</t>
    </r>
    <r>
      <rPr>
        <i/>
        <sz val="11"/>
        <color theme="1"/>
        <rFont val="Verdana"/>
        <family val="2"/>
      </rPr>
      <t>Examiner etablishment</t>
    </r>
  </si>
  <si>
    <r>
      <rPr>
        <b/>
        <sz val="11"/>
        <color theme="1"/>
        <rFont val="Verdana"/>
        <family val="2"/>
      </rPr>
      <t xml:space="preserve">Grade / qualité du membre 4
</t>
    </r>
    <r>
      <rPr>
        <i/>
        <sz val="11"/>
        <color theme="1"/>
        <rFont val="Verdana"/>
        <family val="2"/>
      </rPr>
      <t>Examiner Rank</t>
    </r>
  </si>
  <si>
    <r>
      <rPr>
        <b/>
        <sz val="11"/>
        <color theme="1"/>
        <rFont val="Verdana"/>
        <family val="2"/>
      </rPr>
      <t>Courriel du membre 4</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</si>
  <si>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4</t>
    </r>
    <r>
      <rPr>
        <sz val="11"/>
        <color theme="1"/>
        <rFont val="Verdana"/>
        <family val="2"/>
      </rPr>
      <t xml:space="preserve">
</t>
    </r>
    <r>
      <rPr>
        <i/>
        <sz val="11"/>
        <color theme="1"/>
        <rFont val="Verdana"/>
        <family val="2"/>
      </rPr>
      <t>Examiner etablishment</t>
    </r>
  </si>
  <si>
    <r>
      <rPr>
        <b/>
        <sz val="11"/>
        <color theme="1"/>
        <rFont val="Verdana"/>
        <family val="2"/>
      </rPr>
      <t xml:space="preserve">Grade / qualité du membre 5
</t>
    </r>
    <r>
      <rPr>
        <i/>
        <sz val="11"/>
        <color theme="1"/>
        <rFont val="Verdana"/>
        <family val="2"/>
      </rPr>
      <t>Examiner Rank</t>
    </r>
  </si>
  <si>
    <t>Rôle du membre 5</t>
  </si>
  <si>
    <r>
      <rPr>
        <b/>
        <sz val="11"/>
        <color theme="1"/>
        <rFont val="Verdana"/>
        <family val="2"/>
      </rPr>
      <t>Courriel du membre 5</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</si>
  <si>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5</t>
    </r>
    <r>
      <rPr>
        <sz val="11"/>
        <color theme="1"/>
        <rFont val="Verdana"/>
        <family val="2"/>
      </rPr>
      <t xml:space="preserve">
</t>
    </r>
    <r>
      <rPr>
        <i/>
        <sz val="11"/>
        <color theme="1"/>
        <rFont val="Verdana"/>
        <family val="2"/>
      </rPr>
      <t>Examiner etablishment</t>
    </r>
  </si>
  <si>
    <r>
      <rPr>
        <b/>
        <sz val="11"/>
        <color theme="1"/>
        <rFont val="Verdana"/>
        <family val="2"/>
      </rPr>
      <t xml:space="preserve">Grade / qualité du membre 6
</t>
    </r>
    <r>
      <rPr>
        <i/>
        <sz val="11"/>
        <color theme="1"/>
        <rFont val="Verdana"/>
        <family val="2"/>
      </rPr>
      <t>Examiner Rank</t>
    </r>
  </si>
  <si>
    <t>Rôle du membre 6</t>
  </si>
  <si>
    <r>
      <rPr>
        <b/>
        <sz val="11"/>
        <color theme="1"/>
        <rFont val="Verdana"/>
        <family val="2"/>
      </rPr>
      <t>Courriel du membre 6</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</si>
  <si>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6</t>
    </r>
    <r>
      <rPr>
        <sz val="11"/>
        <color theme="1"/>
        <rFont val="Verdana"/>
        <family val="2"/>
      </rPr>
      <t xml:space="preserve">
</t>
    </r>
    <r>
      <rPr>
        <i/>
        <sz val="11"/>
        <color theme="1"/>
        <rFont val="Verdana"/>
        <family val="2"/>
      </rPr>
      <t>Examiner etablishment</t>
    </r>
  </si>
  <si>
    <r>
      <rPr>
        <b/>
        <sz val="11"/>
        <color theme="1"/>
        <rFont val="Verdana"/>
        <family val="2"/>
      </rPr>
      <t xml:space="preserve">Grade / qualité du membre 7
</t>
    </r>
    <r>
      <rPr>
        <i/>
        <sz val="11"/>
        <color theme="1"/>
        <rFont val="Verdana"/>
        <family val="2"/>
      </rPr>
      <t>Examiner Rank</t>
    </r>
  </si>
  <si>
    <t>Rôle du membre 7</t>
  </si>
  <si>
    <r>
      <rPr>
        <b/>
        <sz val="11"/>
        <color theme="1"/>
        <rFont val="Verdana"/>
        <family val="2"/>
      </rPr>
      <t>Courriel du membre 7</t>
    </r>
    <r>
      <rPr>
        <sz val="11"/>
        <color theme="1"/>
        <rFont val="Verdana"/>
        <family val="2"/>
      </rPr>
      <t xml:space="preserve">
</t>
    </r>
    <r>
      <rPr>
        <i/>
        <sz val="11"/>
        <color theme="1"/>
        <rFont val="Verdana"/>
        <family val="2"/>
      </rPr>
      <t>Examiner Email</t>
    </r>
  </si>
  <si>
    <r>
      <rPr>
        <b/>
        <sz val="11"/>
        <color theme="1"/>
        <rFont val="Verdana"/>
        <family val="2"/>
      </rPr>
      <t>Etablissement de rattachement du membre 7</t>
    </r>
    <r>
      <rPr>
        <sz val="11"/>
        <color theme="1"/>
        <rFont val="Verdana"/>
        <family val="2"/>
      </rPr>
      <t xml:space="preserve">
</t>
    </r>
    <r>
      <rPr>
        <i/>
        <sz val="11"/>
        <color theme="1"/>
        <rFont val="Verdana"/>
        <family val="2"/>
      </rPr>
      <t>Examiner etablishment</t>
    </r>
  </si>
  <si>
    <r>
      <rPr>
        <b/>
        <sz val="11"/>
        <color theme="1"/>
        <rFont val="Verdana"/>
        <family val="2"/>
      </rPr>
      <t>Courriel du membre 8</t>
    </r>
    <r>
      <rPr>
        <sz val="11"/>
        <color theme="1"/>
        <rFont val="Verdana"/>
        <family val="2"/>
      </rPr>
      <t xml:space="preserve">
</t>
    </r>
    <r>
      <rPr>
        <i/>
        <sz val="11"/>
        <color theme="1"/>
        <rFont val="Verdana"/>
        <family val="2"/>
      </rPr>
      <t>Examiner Email</t>
    </r>
  </si>
  <si>
    <t>Rôle du membre 8</t>
  </si>
  <si>
    <r>
      <rPr>
        <b/>
        <sz val="11"/>
        <color theme="1"/>
        <rFont val="Verdana"/>
        <family val="2"/>
      </rPr>
      <t xml:space="preserve">Grade / qualité du membre 8
</t>
    </r>
    <r>
      <rPr>
        <i/>
        <sz val="11"/>
        <color theme="1"/>
        <rFont val="Verdana"/>
        <family val="2"/>
      </rPr>
      <t>Examiner Rank</t>
    </r>
  </si>
  <si>
    <r>
      <rPr>
        <b/>
        <sz val="11"/>
        <color theme="1"/>
        <rFont val="Verdana"/>
        <family val="2"/>
      </rPr>
      <t>Adresse Professionnelle ligne 1</t>
    </r>
    <r>
      <rPr>
        <sz val="11"/>
        <color theme="1"/>
        <rFont val="Verdana"/>
        <family val="2"/>
      </rPr>
      <t xml:space="preserve">
Professionnal Address line 1 </t>
    </r>
  </si>
  <si>
    <r>
      <rPr>
        <b/>
        <sz val="11"/>
        <color theme="1"/>
        <rFont val="Verdana"/>
        <family val="2"/>
      </rPr>
      <t>Adresse Professionnelle ligne 2</t>
    </r>
    <r>
      <rPr>
        <sz val="11"/>
        <color theme="1"/>
        <rFont val="Verdana"/>
        <family val="2"/>
      </rPr>
      <t xml:space="preserve">
Professionnal Address line 1</t>
    </r>
  </si>
  <si>
    <r>
      <rPr>
        <b/>
        <sz val="11"/>
        <color theme="1"/>
        <rFont val="Verdana"/>
        <family val="2"/>
      </rPr>
      <t>Courriel de l'invité</t>
    </r>
    <r>
      <rPr>
        <sz val="11"/>
        <color theme="1"/>
        <rFont val="Verdana"/>
        <family val="2"/>
      </rPr>
      <t xml:space="preserve">
</t>
    </r>
    <r>
      <rPr>
        <i/>
        <sz val="11"/>
        <color theme="1"/>
        <rFont val="Verdana"/>
        <family val="2"/>
      </rPr>
      <t>Guest Email</t>
    </r>
  </si>
  <si>
    <r>
      <t xml:space="preserve">Grade / qualité du membre
</t>
    </r>
    <r>
      <rPr>
        <i/>
        <sz val="11"/>
        <color theme="1"/>
        <rFont val="Verdana"/>
        <family val="2"/>
      </rPr>
      <t>Rank</t>
    </r>
  </si>
  <si>
    <t>SELECTIONNER DANS LA LISTE - Select in the list
Si le grade n'est pas dans liste, sélectionner "Autre" et préciser ligne 57
If the rank is not in the list, choose "other" and specify on line 57</t>
  </si>
  <si>
    <t>SELECTIONNER DANS LA LISTE - Select in the list
Si le grade n'est pas dans liste, sélectionner "Autre" et préciser ligne 73
If the rank is not in the list, choose "other" and specify on line 73</t>
  </si>
  <si>
    <t>SELECTIONNER DANS LA LISTE - Select in the list
Si le grade n'est pas dans liste, sélectionner "Autre" et préciser ligne 90
If the rank is not in the list, choose "other" and specify on line 90</t>
  </si>
  <si>
    <t>SELECTIONNER DANS LA LISTE - Select in the list
Si le grade n'est pas dans liste, sélectionner "Autre" et préciser ligne 105
If the rank is not in the list, choose "other" and specify on line 105</t>
  </si>
  <si>
    <t>SELECTIONNER DANS LA LISTE - Select in the list
Si le grade n'est pas dans liste, sélectionner "Autre" et préciser ligne 122
If the rank is not in the list, choose "other" and specify on line 122</t>
  </si>
  <si>
    <t>SELECTIONNER DANS LA LISTE - Select in the list
Si le grade n'est pas dans liste, sélectionner "Autre" et préciser ligne 139
If the rank is not in the list, choose "other" and specify on line 139</t>
  </si>
  <si>
    <t>SELECTIONNER DANS LA LISTE - Select in the list
Si le grade n'est pas dans liste, sélectionner "Autre" et préciser ligne 156
If the rank is not in the list, choose "other" and specify on line 156</t>
  </si>
  <si>
    <t>SELECTIONNER DANS LA LISTE - Select in the list
Si le grade n'est pas dans liste, sélectionner "Autre" et préciser ligne 173
If the rank is not in the list, choose "other" and specify on line 173</t>
  </si>
  <si>
    <t>SELECTIONNER DANS LA LISTE - Select in the list
Si le grade n'est pas dans liste, sélectionner "Autre" et préciser ligne 190
If the rank is not in the list, choose "other" and specify on line 190</t>
  </si>
  <si>
    <t>SELECTIONNER DANS LA LISTE - Select in the list
Si le grade n'est pas dans liste, sélectionner "Autre" et préciser ligne 207
If the rank is not in the list, choose "other" and specify on line 207</t>
  </si>
  <si>
    <t>SELECTIONNER DANS LA LISTE - Select in the list
Si le grade n'est pas dans liste, sélectionner "Autre" et préciser ligne 224
If the rank is not in the list, choose "other" and specify on line 224</t>
  </si>
  <si>
    <t>SELECTIONNER DANS LA LISTE - Select in the list
Si le grade n'est pas dans liste, sélectionner "Autre" et préciser ligne 243
If the rank is not in the list, choose "other" and specify on line 243</t>
  </si>
  <si>
    <t>SELECTIONNER DANS LA LISTE - Select in the list
Si le grade n'est pas dans liste, sélectionner "Autre" et préciser ligne 256
If the rank is not in the list, choose "other" and specify on line 256</t>
  </si>
  <si>
    <t>Invited members are not counted on the jury and do not participate in the debate or deliberations.</t>
  </si>
  <si>
    <r>
      <t>April 24</t>
    </r>
    <r>
      <rPr>
        <vertAlign val="superscript"/>
        <sz val="11"/>
        <color theme="1"/>
        <rFont val="Verdana"/>
        <family val="2"/>
      </rPr>
      <t>th</t>
    </r>
    <r>
      <rPr>
        <sz val="11"/>
        <color theme="1"/>
        <rFont val="Verdana"/>
        <family val="2"/>
      </rPr>
      <t>, 1987</t>
    </r>
  </si>
  <si>
    <r>
      <t>September 14</t>
    </r>
    <r>
      <rPr>
        <vertAlign val="superscript"/>
        <sz val="11"/>
        <color theme="1"/>
        <rFont val="Verdana"/>
        <family val="2"/>
      </rPr>
      <t>th</t>
    </r>
    <r>
      <rPr>
        <sz val="11"/>
        <color theme="1"/>
        <rFont val="Verdana"/>
        <family val="2"/>
      </rPr>
      <t>, 2016</t>
    </r>
  </si>
  <si>
    <r>
      <t>October 24</t>
    </r>
    <r>
      <rPr>
        <vertAlign val="superscript"/>
        <sz val="11"/>
        <color theme="1"/>
        <rFont val="Verdana"/>
        <family val="2"/>
      </rPr>
      <t>th</t>
    </r>
    <r>
      <rPr>
        <sz val="11"/>
        <color theme="1"/>
        <rFont val="Verdana"/>
        <family val="2"/>
      </rPr>
      <t>, 2017</t>
    </r>
    <r>
      <rPr>
        <sz val="11"/>
        <color theme="1"/>
        <rFont val="Comic Sans MS"/>
        <family val="2"/>
      </rPr>
      <t/>
    </r>
  </si>
  <si>
    <t>Date de naissance</t>
  </si>
  <si>
    <t>Date de retour des dossiers</t>
  </si>
  <si>
    <t>Date de soutenance</t>
  </si>
  <si>
    <t>Rapporteur 1</t>
  </si>
  <si>
    <t>Rapporteur 2</t>
  </si>
  <si>
    <t>Rapporteur 3</t>
  </si>
  <si>
    <t>Civilité doctorant /anglais</t>
  </si>
  <si>
    <t>Civilité Rapporteur 1 /anglais</t>
  </si>
  <si>
    <t>Civilité Rapporteur 2 /anglais</t>
  </si>
  <si>
    <t>Civilité Rapporteur 3 /anglais</t>
  </si>
  <si>
    <t>NE PAS MODIFIER</t>
  </si>
  <si>
    <t>ch10bis</t>
  </si>
  <si>
    <t>ch12bis</t>
  </si>
  <si>
    <r>
      <rPr>
        <b/>
        <sz val="11"/>
        <color theme="1"/>
        <rFont val="Verdana"/>
        <family val="2"/>
      </rPr>
      <t xml:space="preserve">PAYS </t>
    </r>
    <r>
      <rPr>
        <sz val="11"/>
        <color theme="1"/>
        <rFont val="Verdana"/>
        <family val="2"/>
      </rPr>
      <t xml:space="preserve">
</t>
    </r>
    <r>
      <rPr>
        <i/>
        <sz val="11"/>
        <color theme="1"/>
        <rFont val="Verdana"/>
        <family val="2"/>
      </rPr>
      <t>Country</t>
    </r>
  </si>
  <si>
    <t>Directeur R&amp;D</t>
  </si>
  <si>
    <t>Directrice R&amp;D</t>
  </si>
  <si>
    <t>Ingénieur de Recherche</t>
  </si>
  <si>
    <r>
      <rPr>
        <b/>
        <sz val="11"/>
        <color theme="1"/>
        <rFont val="Verdana"/>
        <family val="2"/>
      </rPr>
      <t>Etablissement de rattachement du membre 8</t>
    </r>
    <r>
      <rPr>
        <sz val="11"/>
        <color theme="1"/>
        <rFont val="Verdana"/>
        <family val="2"/>
      </rPr>
      <t xml:space="preserve">
</t>
    </r>
    <r>
      <rPr>
        <i/>
        <sz val="11"/>
        <color theme="1"/>
        <rFont val="Verdana"/>
        <family val="2"/>
      </rPr>
      <t>Examiner etablishment</t>
    </r>
  </si>
  <si>
    <r>
      <rPr>
        <b/>
        <sz val="11"/>
        <color theme="1" tint="4.9989318521683403E-2"/>
        <rFont val="Verdana"/>
        <family val="2"/>
      </rPr>
      <t>Numéro Etudiant (si Université Lyon 1)</t>
    </r>
    <r>
      <rPr>
        <sz val="11"/>
        <color theme="1" tint="4.9989318521683403E-2"/>
        <rFont val="Verdana"/>
        <family val="2"/>
      </rPr>
      <t xml:space="preserve">
</t>
    </r>
    <r>
      <rPr>
        <i/>
        <sz val="11"/>
        <color theme="1" tint="4.9989318521683403E-2"/>
        <rFont val="Verdana"/>
        <family val="2"/>
      </rPr>
      <t>Student number</t>
    </r>
  </si>
  <si>
    <t>SOUTENANCE DE HDR</t>
  </si>
  <si>
    <r>
      <rPr>
        <b/>
        <sz val="11"/>
        <color theme="1"/>
        <rFont val="Verdana"/>
        <family val="2"/>
      </rPr>
      <t>Titre de l' HDR en français</t>
    </r>
    <r>
      <rPr>
        <sz val="11"/>
        <color theme="1"/>
        <rFont val="Verdana"/>
        <family val="2"/>
      </rPr>
      <t xml:space="preserve">
</t>
    </r>
    <r>
      <rPr>
        <i/>
        <sz val="11"/>
        <color theme="1"/>
        <rFont val="Verdana"/>
        <family val="2"/>
      </rPr>
      <t>French HDR Tittle</t>
    </r>
  </si>
  <si>
    <r>
      <t xml:space="preserve">Type de soutenance : </t>
    </r>
    <r>
      <rPr>
        <sz val="11"/>
        <color rgb="FF0000FF"/>
        <rFont val="Verdana"/>
        <family val="2"/>
      </rPr>
      <t>SELECTIONNER DANS LA LISTE</t>
    </r>
    <r>
      <rPr>
        <sz val="11"/>
        <color theme="1"/>
        <rFont val="Verdana"/>
        <family val="2"/>
      </rPr>
      <t xml:space="preserve">
- </t>
    </r>
    <r>
      <rPr>
        <sz val="10"/>
        <color theme="1"/>
        <rFont val="Verdana"/>
        <family val="2"/>
      </rPr>
      <t xml:space="preserve">Thése publique 
- Thèse à huis clos </t>
    </r>
  </si>
  <si>
    <t>publique</t>
  </si>
  <si>
    <t>cellule</t>
  </si>
  <si>
    <r>
      <t xml:space="preserve">PROPOSITIONS DES RAPPORTEURS
</t>
    </r>
    <r>
      <rPr>
        <b/>
        <i/>
        <sz val="18"/>
        <color rgb="FFFF0000"/>
        <rFont val="Verdana"/>
        <family val="2"/>
      </rPr>
      <t xml:space="preserve">Dans l'ordre Alphabétique
In Alphabetical Order </t>
    </r>
  </si>
  <si>
    <t>ch206</t>
  </si>
  <si>
    <t>ch207</t>
  </si>
  <si>
    <t>ch208</t>
  </si>
  <si>
    <t>ch209</t>
  </si>
  <si>
    <t>ch24bis</t>
  </si>
  <si>
    <t>Section CNU du candidat</t>
  </si>
  <si>
    <t>Cette proposition est transmise pour avis au conseiller de la commission HDR en charge de la section CNU concernée.</t>
  </si>
  <si>
    <r>
      <rPr>
        <b/>
        <sz val="11"/>
        <color theme="1"/>
        <rFont val="Verdana"/>
        <family val="2"/>
      </rPr>
      <t>Titre de l' HDR en anglais</t>
    </r>
    <r>
      <rPr>
        <sz val="11"/>
        <color theme="1"/>
        <rFont val="Verdana"/>
        <family val="2"/>
      </rPr>
      <t xml:space="preserve">
</t>
    </r>
    <r>
      <rPr>
        <i/>
        <sz val="11"/>
        <color theme="1"/>
        <rFont val="Verdana"/>
        <family val="2"/>
      </rPr>
      <t>French HDR Tittle</t>
    </r>
  </si>
  <si>
    <t>LISTE PRINCIPALE</t>
  </si>
  <si>
    <t>LISTE COMPLEMENTAIRE</t>
  </si>
  <si>
    <t>ch210</t>
  </si>
  <si>
    <t>ch211</t>
  </si>
  <si>
    <t>ch212</t>
  </si>
  <si>
    <t>ch213</t>
  </si>
  <si>
    <t>ch214</t>
  </si>
  <si>
    <t>ch215</t>
  </si>
  <si>
    <t>ch216</t>
  </si>
  <si>
    <t>ch217</t>
  </si>
  <si>
    <t>ch218</t>
  </si>
  <si>
    <t>ch219</t>
  </si>
  <si>
    <t>ch220</t>
  </si>
  <si>
    <t>ch221</t>
  </si>
  <si>
    <t>ch222</t>
  </si>
  <si>
    <t>ch223</t>
  </si>
  <si>
    <t>ch224</t>
  </si>
  <si>
    <t>ch225</t>
  </si>
  <si>
    <t>ch226</t>
  </si>
  <si>
    <t>ch227</t>
  </si>
  <si>
    <t>ch228</t>
  </si>
  <si>
    <t>ch229</t>
  </si>
  <si>
    <t>ch230</t>
  </si>
  <si>
    <t>ch231</t>
  </si>
  <si>
    <t>ch232</t>
  </si>
  <si>
    <t>ch233</t>
  </si>
  <si>
    <t>ch234</t>
  </si>
  <si>
    <t>ch235</t>
  </si>
  <si>
    <t>ch 233</t>
  </si>
  <si>
    <t>ch 234</t>
  </si>
  <si>
    <t>ch 235</t>
  </si>
  <si>
    <t>ch 236</t>
  </si>
  <si>
    <t>ch236</t>
  </si>
  <si>
    <t>Demande de soutenance HDR</t>
  </si>
  <si>
    <r>
      <t xml:space="preserve">PROPOSITION DES MEMBRES DU JURY 
</t>
    </r>
    <r>
      <rPr>
        <b/>
        <sz val="26"/>
        <color rgb="FFFF0000"/>
        <rFont val="Verdana"/>
        <family val="2"/>
      </rPr>
      <t xml:space="preserve">
</t>
    </r>
    <r>
      <rPr>
        <b/>
        <i/>
        <sz val="26"/>
        <color rgb="FFFF0000"/>
        <rFont val="Verdana"/>
        <family val="2"/>
      </rPr>
      <t xml:space="preserve">Dans l'ordre Alphabétique
In Alphabetical Order 
NE PAS FAIRE DE COPIER/COLLER DANS LES CELLULES DU TABLEAU
</t>
    </r>
    <r>
      <rPr>
        <b/>
        <sz val="16"/>
        <color theme="1" tint="4.9989318521683403E-2"/>
        <rFont val="Verdana"/>
        <family val="2"/>
      </rPr>
      <t xml:space="preserve">
</t>
    </r>
  </si>
  <si>
    <t>Mme</t>
  </si>
  <si>
    <t>M.</t>
  </si>
  <si>
    <t>Madame</t>
  </si>
  <si>
    <t>Monsieur</t>
  </si>
  <si>
    <t>à compléter par la Cellule Doctorat &amp; HDR</t>
  </si>
  <si>
    <r>
      <t xml:space="preserve">HDR committee proposal :
</t>
    </r>
    <r>
      <rPr>
        <b/>
        <i/>
        <sz val="18"/>
        <color rgb="FFFF0000"/>
        <rFont val="Verdana"/>
        <family val="2"/>
      </rPr>
      <t>If the reviewers are members of the thesis committee, report the information concerning them in the table below</t>
    </r>
  </si>
  <si>
    <r>
      <t xml:space="preserve">Seules les cellules jaunes sont à modifier
</t>
    </r>
    <r>
      <rPr>
        <b/>
        <i/>
        <sz val="26"/>
        <color rgb="FFFF0000"/>
        <rFont val="Verdana"/>
        <family val="2"/>
      </rPr>
      <t>NE PAS FAIRE DE COPIER/COLLER DANS LES CELLULES DU TABLEAU</t>
    </r>
  </si>
  <si>
    <t xml:space="preserve">REVERSAAL - RÉDUIRE, RÉUTILISER, VALORISER LES RESSOURCES DES EAUX RÉSIDUAIRES </t>
  </si>
  <si>
    <t>RILY - RIVERLY</t>
  </si>
  <si>
    <t>U1032 - LABORATOIRE DES APPLICATIONS THERAPEUTIQUES DES ULTRASONS (LabTAU)</t>
  </si>
  <si>
    <t>U1033 - PHYSIOPATHOLOGIE, DIAGNOSTIC ET TRAITEMENTS DES MALADIES MUSCULO-SQUELETTIQUES  (LYOS)</t>
  </si>
  <si>
    <t>U1213 - NUTRITION, DIABETE ET CERVEAU  (NUDICE)</t>
  </si>
  <si>
    <t>U1290 -  RECHERCHE SUR LA PERFORMANCE DES SOINS  (RESHAPE)</t>
  </si>
  <si>
    <t>UMR_5008B - CENTRE D'ENERGETIQUE ET DE THERMIQUE DE LYON (CETHIL)</t>
  </si>
  <si>
    <t>UMR_5086 - MICROBIOLOGIE MOLECULAIRE ET BIOCHIMIE STRUCTURALE  (MMSB)</t>
  </si>
  <si>
    <t>UMR_5138 - ARCHÉOMÉTRIE ET ARCHÉOLOGIE (ArAr)</t>
  </si>
  <si>
    <t>UMR_5229 - INSTITUT DES SCIENCES COGNITIVES MARC JEANNEROD (ISC-MJ)</t>
  </si>
  <si>
    <t>UMR_5239 - LABORATOIRE DE BIOLOGIE ET MODELISATION DE LA CELLULE  (LBMC)</t>
  </si>
  <si>
    <t>UMR_S1208 - INSTITUT CELLULE SOUCHE ET CERVEAU  (SBRI)</t>
  </si>
  <si>
    <t>UMR_S449 - REPRODUCTION ET DÉVELOPPEMENT COMPARÉ (RDC )</t>
  </si>
  <si>
    <t>UMR5005B - LABORATOIRE AMPERE (AMPERE)</t>
  </si>
  <si>
    <t>UMR5007C - LABORATOIRE D'AUTOMATIQUE, GENIE DES PROCEDES ET DE GENIE PHARMACEUTIQUE  (LAGEPP)</t>
  </si>
  <si>
    <t>UMR5023B - LABORATOIRE D'ÉCOLOGIE DES HYDROSYSTÈMES NATURELS ET ANTHROPISÉS  (LEHNA)</t>
  </si>
  <si>
    <t>UMR5082 - CENTRE DE RMN À TRÈS HAUTS CHAMPS DE LYON  (CRMN)</t>
  </si>
  <si>
    <t>UMR5128 - CATALYSE, POLYMERISATION, PROCEDES ET MATERIAUX (CP2M)</t>
  </si>
  <si>
    <t>UMR5182 - LABORATOIRE DE CHIMIE (LCH)</t>
  </si>
  <si>
    <t>UMR5205B - LABORATOIRE D'INFORMATIQUE EN IMAGE ET SYSTEMES D'INFORMATION  (LIRIS)</t>
  </si>
  <si>
    <t>UMR5208B - INSTITUT CAMILLE JORDAN (ICJ)</t>
  </si>
  <si>
    <t>UMR5220B - CENTRE DE RECHERCHE EN ACQUISITION ET TRAITEMENT DE L'IMAGE POUR LA SANTE (CREATIS)</t>
  </si>
  <si>
    <t>UMR5223B - INGENIERIE DES MATERIAUX POLYMERES (IMP)</t>
  </si>
  <si>
    <t>UMR5240B - MICROBIOLOGIE, ADAPTATION ET PATHOGENIE (MAP)</t>
  </si>
  <si>
    <t>UMR5242B - INSTITUT DE GENOMIQUE FONCTIONNELLE DE LYON (IGFL)</t>
  </si>
  <si>
    <t>UMR5246B - INSTITUT DE CHIMIE ET BIOCHIMIE MOLECULAIRES ET SUPRAMOLECULAIRES (ICBMS)</t>
  </si>
  <si>
    <t>UMR5256B - INSTITUT DE RECHERCHES SUR LA CATALYSE ET L'ENVIRONNEMENT DE LYON (IRCELYON)</t>
  </si>
  <si>
    <t>UMR5270B - INSTITUT DES NANOTECHNOLOGIES DE LYON (INL)</t>
  </si>
  <si>
    <t>UMR5276B - LABORATOIRE DE GÉOLOGIE DE LYON : TERRE, PLANÈTES, ENVIRONNEMENT  (LGL-TPE)</t>
  </si>
  <si>
    <t>UMR5278 - LABORATOIRE HYDRAZINES ET COMPOSES ENERGETIQUES POLYAZOTES (LHCEP)</t>
  </si>
  <si>
    <t>UMR5280 - INSTITUT DES SCIENCES ANALYTIQUES (ISA)</t>
  </si>
  <si>
    <t>UMR5286 - CENTRE DE RECHERCHE EN CANCÉROLOGIE DE LYON  (CRCL)</t>
  </si>
  <si>
    <t>UMR5292 - CENTRE DE RECHERCHE EN NEUROSCIENCES DE LYON (CRNL)</t>
  </si>
  <si>
    <t>UMR5305 - LABORATOIRE DE BIOLOGIE TISSULAIRE ET D'INGENIERIE THERAPEUTIQUE (LBTI)</t>
  </si>
  <si>
    <t>UMR5306 - INSTITUT LUMIERE MATIERE  (ILM)</t>
  </si>
  <si>
    <t>UMR5310 - INSTITUT NEUROMYOGENE  (INMG)</t>
  </si>
  <si>
    <t>UMR5509B - LABORATOIRE DE MÉCANIQUE DES FLUIDES ET D'ACOUSTIQUE (LMFA)</t>
  </si>
  <si>
    <t>UMR5510 - MATERIAUX INGENIERIE ET SCIENCE  (MATEIS)</t>
  </si>
  <si>
    <t>UMR5557B - ÉCOLOGIE MICROBIENNE (EM)</t>
  </si>
  <si>
    <t>UMR5558B - LABORATOIRE DE BIOMÉTRIE ET BIOLOGIE EVOLUTIVE (LBBE)</t>
  </si>
  <si>
    <t>UMR5574 - CENTRE DE RECHERCHE ASTROPHYSIQUE DE LYON (CRAL)</t>
  </si>
  <si>
    <t>UMR5615B - LABORATOIRE DES MULTIMATÉRIAUX ET INTERFACES (LMI)</t>
  </si>
  <si>
    <t>UMR5667B - REPRODUCTION ET DEVELOPPEMENT DES PLANTES (RDP)</t>
  </si>
  <si>
    <t>UMR5668 - LABORATOIRE DE L'INFORMATIQUE DU PARALLELISME (LIP)</t>
  </si>
  <si>
    <t>UMR5672 - LABORATOIRE DE PHYSIQUE (LPENSL)</t>
  </si>
  <si>
    <t>UMR5822C - INSTITUT DE PHYSIQUE DES DEUX INFINIS DE LYON (IP2I)</t>
  </si>
  <si>
    <t>UMR9405B - UNITÉ MIXTE DE RECHERCHE ÉPIDÉMIOLOGIQUE ET DE SURVEILLANCE TRANSPORT, TRAVAIL, ENVIRONNEMENT (UMRESTTE)</t>
  </si>
  <si>
    <t>UMR9406B - LABORATOIRE DE BIOMÉCANIQUE ET MÉCANIQUE DES CHOCS  (LBMC)</t>
  </si>
  <si>
    <t>UMRA_754 - INFECTIONS VIRALES ET PATHOLOGIE COMPAREE  (IVPC)</t>
  </si>
  <si>
    <t>UMRS1060 - LABORATOIRE DE RECHERCHE EN CARDIOVASCULAIRE, MÉTABOLISME, DIABÉTOLOGIE ET NUTRITION (CarMeN)</t>
  </si>
  <si>
    <t>UR4570 - DÉCISION, INFORMATION POUR LES SYSTÈMES DE PRODUCTION</t>
  </si>
  <si>
    <t>UR4609 - HEMOSTASE, INFLAMMATION ET CANCER</t>
  </si>
  <si>
    <t>UR7424 - LABORATOIRE INTERUNIVERSITAIRE DE BIOLOGIE DE LA MOTRICITE  (LIBM)</t>
  </si>
  <si>
    <t>URBIODYMIA - BIOINGÉNIERIE ET DYNAMIQUE MICROBIENNE AUX INTERFACES ALIMENTAIRES (BioDyMIA)</t>
  </si>
  <si>
    <t>URCICLY - CENTRE POUR L'INNOVATION EN CANCEROLOGIE DE LYON (CICLY)</t>
  </si>
  <si>
    <t>URELICO - EQUIPE DE RECHERCHE DE LYON EN SCIENCES DE L'INFORMATION ET DE LA COMMUNICATION  (ELICO)</t>
  </si>
  <si>
    <t>URERIC - ENTREPOTS, REPRESENTATION ET INGENIERIE DES CONNAISSANCES (ERIC)</t>
  </si>
  <si>
    <t>URHC - UNITÉ DE RECHERCHE HORS CONTRAT</t>
  </si>
  <si>
    <t>URLIB - LYMPHOMA IMMUNO-BIOLOGY (LIB)</t>
  </si>
  <si>
    <t>URLMC2 - LABORATOIRE DES MATERIAUX COMPOSITES POUR LA CONSTRUCTION (LMC2)</t>
  </si>
  <si>
    <t>URL-VIS - LABORATOIRE SUR LES VULNÉRABILITÉS ET L'INNOVATION DANS LE SPORT  (L-Vis)</t>
  </si>
  <si>
    <t>URP2S - PARCOURS SANTE SYSTEMIQUE  (P2S)</t>
  </si>
  <si>
    <t>URPI3 - PHYSIOPATHOLOGIE DE L'IMMUNODEPRESSION ASSOCIEE AUX REPONSES INFLAMMATOIRES SYSTEMIQUES (PI3)</t>
  </si>
  <si>
    <t>URS2HEP - SCIENCES ET SOCIÉTÉ HISTORICITE, EDUCATION, PRATIQUES (S2HEP)</t>
  </si>
  <si>
    <t>URSAF - LABORATOIRE DE SCIENCES ACTUARIELLE ET FINANCIÈRE  (SAF)</t>
  </si>
  <si>
    <r>
      <t xml:space="preserve">5 à 8 membres (Choisis parmi les personnels enseignants habilités à diriger des recherches, les Directeurs et Maîtres de Recherche des EPST extrait de l'arrêté du 23 novembre 1988)
- tous titulaires de l'HDR
- dont la moitié au moins extérieurs à l'établissement 
- dont la moitié au moins de professeurs ou assimilés
- dont un Enseignant-Chercheur de l'UCBL (Professeur ou Maître de Conférences titulaire de l'HDR)
- dont au moins un représentant de chaque sexe
</t>
    </r>
    <r>
      <rPr>
        <b/>
        <sz val="18"/>
        <color rgb="FFFF0000"/>
        <rFont val="Verdana"/>
        <family val="2"/>
      </rPr>
      <t>Si les rapporteurs sont membres du jury reporter les informations les concernant dans le tableau ci-dessous (Pas de copier/coller)</t>
    </r>
  </si>
  <si>
    <r>
      <t xml:space="preserve">Le candidat propose 5 rapporteurs (3 sur liste principale et 2 sur liste complémentaire)
Tous les rapporteurs proposés doivent être:
</t>
    </r>
    <r>
      <rPr>
        <b/>
        <sz val="14"/>
        <color theme="1" tint="4.9989318521683403E-2"/>
        <rFont val="Verdana"/>
        <family val="2"/>
      </rPr>
      <t>- Titulaires de l'HDR</t>
    </r>
    <r>
      <rPr>
        <sz val="14"/>
        <color theme="1" tint="4.9989318521683403E-2"/>
        <rFont val="Verdana"/>
        <family val="2"/>
      </rPr>
      <t xml:space="preserve">
-</t>
    </r>
    <r>
      <rPr>
        <b/>
        <sz val="14"/>
        <color theme="1" tint="4.9989318521683403E-2"/>
        <rFont val="Verdana"/>
        <family val="2"/>
      </rPr>
      <t xml:space="preserve"> Extérieurs au corps enseignant de l'UCBL</t>
    </r>
    <r>
      <rPr>
        <sz val="14"/>
        <color theme="1" tint="4.9989318521683403E-2"/>
        <rFont val="Verdana"/>
        <family val="2"/>
      </rPr>
      <t xml:space="preserve">, à l’école doctorale de rattachement du candidat, à toutes Unités de Recherche dont l’Université Claude Bernard LYON 1 est tutelle 
</t>
    </r>
    <r>
      <rPr>
        <b/>
        <sz val="14"/>
        <color theme="1" tint="4.9989318521683403E-2"/>
        <rFont val="Verdana"/>
        <family val="2"/>
      </rPr>
      <t>Sont exclus</t>
    </r>
    <r>
      <rPr>
        <sz val="14"/>
        <color theme="1" tint="4.9989318521683403E-2"/>
        <rFont val="Verdana"/>
        <family val="2"/>
      </rPr>
      <t xml:space="preserve"> les </t>
    </r>
    <r>
      <rPr>
        <u/>
        <sz val="14"/>
        <color theme="1" tint="4.9989318521683403E-2"/>
        <rFont val="Verdana"/>
        <family val="2"/>
      </rPr>
      <t>directeurs de thèse des candidats</t>
    </r>
    <r>
      <rPr>
        <sz val="14"/>
        <color theme="1" tint="4.9989318521683403E-2"/>
        <rFont val="Verdana"/>
        <family val="2"/>
      </rPr>
      <t xml:space="preserve"> et les p</t>
    </r>
    <r>
      <rPr>
        <u/>
        <sz val="14"/>
        <color theme="1" tint="4.9989318521683403E-2"/>
        <rFont val="Verdana"/>
        <family val="2"/>
      </rPr>
      <t>ersonnalités ayant collaborer de façon active</t>
    </r>
    <r>
      <rPr>
        <sz val="14"/>
        <color theme="1" tint="4.9989318521683403E-2"/>
        <rFont val="Verdana"/>
        <family val="2"/>
      </rPr>
      <t xml:space="preserve"> avec le candidat </t>
    </r>
    <r>
      <rPr>
        <b/>
        <sz val="14"/>
        <color theme="1" tint="4.9989318521683403E-2"/>
        <rFont val="Verdana"/>
        <family val="2"/>
      </rPr>
      <t xml:space="preserve">dans les 10 ans qui précédent la demande.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</si>
</sst>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 &quot;##&quot; &quot;##&quot; &quot;##&quot; &quot;##"/>
    <numFmt numFmtId="165" formatCode="[$-40C]d\ mmmm\ yyyy;@"/>
    <numFmt numFmtId="166" formatCode="h:mm;@"/>
  </numFmts>
  <fonts count="53" x14ac:knownFonts="1">
    <font>
      <sz val="11"/>
      <color theme="1"/>
      <name val="Comic Sans MS"/>
      <family val="2"/>
    </font>
    <font>
      <sz val="12"/>
      <color rgb="FF006100"/>
      <name val="Arial"/>
      <family val="2"/>
    </font>
    <font>
      <sz val="11"/>
      <color theme="1"/>
      <name val="Verdana"/>
      <family val="2"/>
    </font>
    <font>
      <i/>
      <sz val="12"/>
      <color theme="4" tint="-0.249977111117893"/>
      <name val="Verdana"/>
      <family val="2"/>
    </font>
    <font>
      <b/>
      <sz val="12"/>
      <color theme="1"/>
      <name val="Verdana"/>
      <family val="2"/>
    </font>
    <font>
      <sz val="12"/>
      <color theme="4" tint="-0.249977111117893"/>
      <name val="Verdana"/>
      <family val="2"/>
    </font>
    <font>
      <sz val="10"/>
      <color theme="1"/>
      <name val="Comic Sans MS"/>
      <family val="4"/>
    </font>
    <font>
      <sz val="11"/>
      <color theme="2" tint="-0.499984740745262"/>
      <name val="Verdana"/>
      <family val="2"/>
    </font>
    <font>
      <sz val="10"/>
      <color theme="2" tint="-0.499984740745262"/>
      <name val="Verdana"/>
      <family val="2"/>
    </font>
    <font>
      <b/>
      <sz val="11"/>
      <color theme="1"/>
      <name val="Verdana"/>
      <family val="2"/>
    </font>
    <font>
      <i/>
      <sz val="12"/>
      <color theme="2" tint="-0.499984740745262"/>
      <name val="Verdana"/>
      <family val="2"/>
    </font>
    <font>
      <b/>
      <sz val="12"/>
      <color theme="8" tint="-0.249977111117893"/>
      <name val="Verdana"/>
      <family val="2"/>
    </font>
    <font>
      <b/>
      <sz val="12"/>
      <color theme="0"/>
      <name val="Verdana"/>
      <family val="2"/>
    </font>
    <font>
      <sz val="11"/>
      <color theme="0"/>
      <name val="Verdana"/>
      <family val="2"/>
    </font>
    <font>
      <i/>
      <sz val="12"/>
      <color theme="0"/>
      <name val="Verdana"/>
      <family val="2"/>
    </font>
    <font>
      <sz val="10"/>
      <color theme="1"/>
      <name val="Verdana"/>
      <family val="2"/>
    </font>
    <font>
      <b/>
      <sz val="12"/>
      <color rgb="FF006100"/>
      <name val="Verdana"/>
      <family val="2"/>
    </font>
    <font>
      <b/>
      <sz val="11"/>
      <color theme="2" tint="-0.499984740745262"/>
      <name val="Verdana"/>
      <family val="2"/>
    </font>
    <font>
      <b/>
      <u/>
      <sz val="11"/>
      <color rgb="FF0070C0"/>
      <name val="Comic Sans MS"/>
      <family val="4"/>
    </font>
    <font>
      <sz val="11"/>
      <color theme="8" tint="-0.249977111117893"/>
      <name val="Verdana"/>
      <family val="2"/>
    </font>
    <font>
      <b/>
      <i/>
      <sz val="10"/>
      <color theme="2" tint="-0.499984740745262"/>
      <name val="Verdana"/>
      <family val="2"/>
    </font>
    <font>
      <i/>
      <sz val="11"/>
      <color theme="0"/>
      <name val="Verdana"/>
      <family val="2"/>
    </font>
    <font>
      <sz val="10"/>
      <color rgb="FFFF0000"/>
      <name val="Verdana"/>
      <family val="2"/>
    </font>
    <font>
      <i/>
      <sz val="11"/>
      <color rgb="FF0000FF"/>
      <name val="Verdana"/>
      <family val="2"/>
    </font>
    <font>
      <sz val="11"/>
      <color rgb="FF0000FF"/>
      <name val="Verdana"/>
      <family val="2"/>
    </font>
    <font>
      <i/>
      <sz val="12"/>
      <color rgb="FF0000FF"/>
      <name val="Verdana"/>
      <family val="2"/>
    </font>
    <font>
      <sz val="12"/>
      <color theme="1"/>
      <name val="Verdana"/>
      <family val="2"/>
    </font>
    <font>
      <sz val="12"/>
      <color theme="1"/>
      <name val="Comic Sans MS"/>
      <family val="2"/>
    </font>
    <font>
      <u/>
      <sz val="11"/>
      <color theme="10"/>
      <name val="Comic Sans MS"/>
      <family val="2"/>
    </font>
    <font>
      <b/>
      <sz val="11"/>
      <color theme="1" tint="4.9989318521683403E-2"/>
      <name val="Verdana"/>
      <family val="2"/>
    </font>
    <font>
      <b/>
      <i/>
      <sz val="12"/>
      <color theme="2" tint="-0.499984740745262"/>
      <name val="Verdana"/>
      <family val="2"/>
    </font>
    <font>
      <b/>
      <sz val="11"/>
      <color theme="1"/>
      <name val="Comic Sans MS"/>
      <family val="4"/>
    </font>
    <font>
      <sz val="11"/>
      <color theme="3" tint="-0.499984740745262"/>
      <name val="Comic Sans MS"/>
      <family val="2"/>
    </font>
    <font>
      <i/>
      <sz val="11"/>
      <color theme="1"/>
      <name val="Verdana"/>
      <family val="2"/>
    </font>
    <font>
      <i/>
      <sz val="11"/>
      <color theme="1" tint="4.9989318521683403E-2"/>
      <name val="Verdana"/>
      <family val="2"/>
    </font>
    <font>
      <sz val="11"/>
      <color theme="1" tint="4.9989318521683403E-2"/>
      <name val="Verdana"/>
      <family val="2"/>
    </font>
    <font>
      <b/>
      <sz val="16"/>
      <color theme="1" tint="4.9989318521683403E-2"/>
      <name val="Verdana"/>
      <family val="2"/>
    </font>
    <font>
      <b/>
      <i/>
      <sz val="11"/>
      <color theme="1" tint="4.9989318521683403E-2"/>
      <name val="Verdana"/>
      <family val="2"/>
    </font>
    <font>
      <i/>
      <sz val="12"/>
      <color theme="1" tint="4.9989318521683403E-2"/>
      <name val="Verdana"/>
      <family val="2"/>
    </font>
    <font>
      <vertAlign val="superscript"/>
      <sz val="11"/>
      <color theme="1"/>
      <name val="Verdana"/>
      <family val="2"/>
    </font>
    <font>
      <b/>
      <sz val="14"/>
      <color theme="1"/>
      <name val="Verdana"/>
      <family val="2"/>
    </font>
    <font>
      <b/>
      <sz val="26"/>
      <color rgb="FFFF0000"/>
      <name val="Verdana"/>
      <family val="2"/>
    </font>
    <font>
      <b/>
      <i/>
      <sz val="26"/>
      <color rgb="FFFF0000"/>
      <name val="Verdana"/>
      <family val="2"/>
    </font>
    <font>
      <b/>
      <i/>
      <sz val="18"/>
      <color rgb="FFFF0000"/>
      <name val="Verdana"/>
      <family val="2"/>
    </font>
    <font>
      <b/>
      <sz val="28"/>
      <color rgb="FF002060"/>
      <name val="Verdana"/>
      <family val="2"/>
    </font>
    <font>
      <b/>
      <i/>
      <sz val="12"/>
      <color theme="0"/>
      <name val="Verdana"/>
      <family val="2"/>
    </font>
    <font>
      <b/>
      <sz val="14"/>
      <color theme="1" tint="4.9989318521683403E-2"/>
      <name val="Verdana"/>
      <family val="2"/>
    </font>
    <font>
      <b/>
      <i/>
      <sz val="14"/>
      <color theme="1" tint="4.9989318521683403E-2"/>
      <name val="Verdana"/>
      <family val="2"/>
    </font>
    <font>
      <b/>
      <sz val="36"/>
      <color theme="1"/>
      <name val="Verdana"/>
      <family val="2"/>
    </font>
    <font>
      <b/>
      <sz val="18"/>
      <color rgb="FFFF0000"/>
      <name val="Verdana"/>
      <family val="2"/>
    </font>
    <font>
      <i/>
      <sz val="20"/>
      <color rgb="FFFF0000"/>
      <name val="Verdana"/>
      <family val="2"/>
    </font>
    <font>
      <sz val="14"/>
      <color theme="1" tint="4.9989318521683403E-2"/>
      <name val="Verdana"/>
      <family val="2"/>
    </font>
    <font>
      <u/>
      <sz val="14"/>
      <color theme="1" tint="4.9989318521683403E-2"/>
      <name val="Verdana"/>
      <family val="2"/>
    </font>
  </fonts>
  <fills count="19">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theme="3" tint="0.39997558519241921"/>
        <bgColor indexed="64"/>
      </patternFill>
    </fill>
    <fill>
      <patternFill patternType="solid">
        <fgColor rgb="FF00B050"/>
        <bgColor indexed="64"/>
      </patternFill>
    </fill>
    <fill>
      <patternFill patternType="solid">
        <fgColor rgb="FFFFCCFF"/>
        <bgColor indexed="64"/>
      </patternFill>
    </fill>
    <fill>
      <patternFill patternType="solid">
        <fgColor rgb="FF00B0F0"/>
        <bgColor indexed="64"/>
      </patternFill>
    </fill>
    <fill>
      <patternFill patternType="solid">
        <fgColor rgb="FFFF66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5" tint="-0.499984740745262"/>
        <bgColor indexed="64"/>
      </patternFill>
    </fill>
    <fill>
      <patternFill patternType="solid">
        <fgColor rgb="FF002060"/>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 fillId="2" borderId="0" applyNumberFormat="0" applyBorder="0" applyAlignment="0" applyProtection="0"/>
    <xf numFmtId="0" fontId="28" fillId="0" borderId="0" applyNumberFormat="0" applyFill="0" applyBorder="0" applyAlignment="0" applyProtection="0"/>
  </cellStyleXfs>
  <cellXfs count="123">
    <xf numFmtId="0" fontId="0" fillId="0" borderId="0" xfId="0"/>
    <xf numFmtId="0" fontId="2" fillId="0" borderId="0" xfId="0" applyFont="1" applyBorder="1" applyAlignment="1">
      <alignment horizontal="left"/>
    </xf>
    <xf numFmtId="0" fontId="6" fillId="0" borderId="0" xfId="0" applyFont="1"/>
    <xf numFmtId="0" fontId="2" fillId="0" borderId="0" xfId="0" applyFont="1" applyBorder="1"/>
    <xf numFmtId="0" fontId="15" fillId="0" borderId="0" xfId="0" applyFont="1"/>
    <xf numFmtId="0" fontId="2" fillId="0" borderId="0" xfId="0" applyFont="1" applyBorder="1" applyAlignment="1">
      <alignment vertical="center"/>
    </xf>
    <xf numFmtId="0" fontId="2" fillId="0" borderId="14" xfId="0" applyFont="1" applyBorder="1" applyAlignment="1">
      <alignment vertical="center"/>
    </xf>
    <xf numFmtId="0" fontId="10" fillId="0" borderId="1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7" fillId="0" borderId="13" xfId="0" applyFont="1" applyBorder="1" applyAlignment="1">
      <alignment vertical="center"/>
    </xf>
    <xf numFmtId="0" fontId="4" fillId="0" borderId="0" xfId="0" applyFont="1" applyBorder="1" applyAlignment="1">
      <alignment vertical="center"/>
    </xf>
    <xf numFmtId="0" fontId="16" fillId="0" borderId="0" xfId="1" applyFont="1" applyFill="1" applyBorder="1" applyAlignment="1" applyProtection="1">
      <alignment horizontal="left" vertical="center"/>
      <protection locked="0"/>
    </xf>
    <xf numFmtId="0" fontId="10" fillId="0" borderId="16"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18" fillId="0" borderId="0" xfId="0" applyFont="1" applyBorder="1"/>
    <xf numFmtId="0" fontId="0" fillId="0" borderId="0" xfId="0" applyBorder="1"/>
    <xf numFmtId="0" fontId="8" fillId="0" borderId="16" xfId="0" applyFont="1" applyBorder="1" applyAlignment="1">
      <alignment vertical="center" wrapText="1"/>
    </xf>
    <xf numFmtId="0" fontId="3" fillId="0" borderId="8" xfId="0" applyFont="1" applyBorder="1" applyAlignment="1">
      <alignment vertical="center"/>
    </xf>
    <xf numFmtId="0" fontId="2" fillId="3" borderId="0" xfId="0" applyFont="1" applyFill="1" applyBorder="1" applyAlignment="1">
      <alignment vertical="center"/>
    </xf>
    <xf numFmtId="0" fontId="0" fillId="3" borderId="0" xfId="0" applyFill="1" applyBorder="1"/>
    <xf numFmtId="0" fontId="2" fillId="3" borderId="0" xfId="0" applyFont="1" applyFill="1" applyBorder="1"/>
    <xf numFmtId="0" fontId="2" fillId="3" borderId="0" xfId="0" applyFont="1" applyFill="1" applyBorder="1" applyAlignment="1">
      <alignment horizontal="left"/>
    </xf>
    <xf numFmtId="0" fontId="26" fillId="0" borderId="10" xfId="0" applyFont="1" applyBorder="1" applyAlignment="1">
      <alignment vertical="center"/>
    </xf>
    <xf numFmtId="0" fontId="26" fillId="3" borderId="0" xfId="0" applyFont="1" applyFill="1" applyBorder="1"/>
    <xf numFmtId="0" fontId="27" fillId="0" borderId="0" xfId="0" applyFont="1" applyBorder="1"/>
    <xf numFmtId="0" fontId="10" fillId="0" borderId="10" xfId="0" applyFont="1" applyBorder="1" applyAlignment="1">
      <alignment vertical="center" wrapText="1"/>
    </xf>
    <xf numFmtId="0" fontId="2" fillId="0" borderId="9" xfId="0" applyFont="1" applyBorder="1" applyAlignment="1">
      <alignment vertical="center" wrapText="1"/>
    </xf>
    <xf numFmtId="20" fontId="0" fillId="0" borderId="0" xfId="0" applyNumberFormat="1"/>
    <xf numFmtId="0" fontId="0" fillId="0" borderId="0" xfId="0" applyAlignment="1">
      <alignment horizontal="center"/>
    </xf>
    <xf numFmtId="0" fontId="31" fillId="6" borderId="0" xfId="0" applyFont="1" applyFill="1" applyAlignment="1">
      <alignment horizontal="center"/>
    </xf>
    <xf numFmtId="0" fontId="32" fillId="7" borderId="0" xfId="0" applyFont="1" applyFill="1" applyAlignment="1">
      <alignment horizontal="center"/>
    </xf>
    <xf numFmtId="0" fontId="0" fillId="5"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4" borderId="0" xfId="0" applyFill="1" applyAlignment="1">
      <alignment horizontal="center"/>
    </xf>
    <xf numFmtId="0" fontId="2" fillId="0" borderId="6" xfId="0" applyFont="1" applyBorder="1" applyAlignment="1">
      <alignment vertical="center" wrapText="1"/>
    </xf>
    <xf numFmtId="0" fontId="2" fillId="0" borderId="11" xfId="0" applyFont="1" applyBorder="1" applyAlignment="1">
      <alignment vertical="center" wrapText="1"/>
    </xf>
    <xf numFmtId="0" fontId="35" fillId="0" borderId="6" xfId="0" applyFont="1" applyBorder="1" applyAlignment="1">
      <alignment vertical="center" wrapText="1"/>
    </xf>
    <xf numFmtId="0" fontId="35" fillId="0" borderId="9" xfId="0" applyFont="1" applyBorder="1" applyAlignment="1">
      <alignment vertical="center" wrapText="1"/>
    </xf>
    <xf numFmtId="0" fontId="35" fillId="0" borderId="11" xfId="0" applyFont="1" applyBorder="1" applyAlignment="1">
      <alignment vertical="center" wrapText="1"/>
    </xf>
    <xf numFmtId="0" fontId="29" fillId="0" borderId="9" xfId="0" applyFont="1" applyBorder="1" applyAlignment="1">
      <alignment vertical="center"/>
    </xf>
    <xf numFmtId="0" fontId="25" fillId="0" borderId="10" xfId="0" applyFont="1" applyBorder="1" applyAlignment="1">
      <alignment vertical="center" wrapText="1"/>
    </xf>
    <xf numFmtId="0" fontId="29" fillId="0" borderId="9" xfId="0" applyFont="1" applyBorder="1" applyAlignment="1">
      <alignment vertical="center" wrapText="1"/>
    </xf>
    <xf numFmtId="0" fontId="10" fillId="0" borderId="13"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5" fillId="0" borderId="8" xfId="0" applyFont="1" applyBorder="1" applyAlignment="1">
      <alignment vertical="center" wrapText="1"/>
    </xf>
    <xf numFmtId="0" fontId="9" fillId="0" borderId="9" xfId="0" applyFont="1" applyBorder="1" applyAlignment="1">
      <alignment vertical="center"/>
    </xf>
    <xf numFmtId="0" fontId="23" fillId="0" borderId="9" xfId="0" applyFont="1" applyBorder="1" applyAlignment="1">
      <alignment horizontal="right" vertical="center" wrapText="1"/>
    </xf>
    <xf numFmtId="0" fontId="25" fillId="0" borderId="18" xfId="0" applyFont="1" applyBorder="1" applyAlignment="1">
      <alignment vertical="center" wrapText="1"/>
    </xf>
    <xf numFmtId="0" fontId="2" fillId="0" borderId="20" xfId="0" applyFont="1" applyBorder="1" applyAlignment="1">
      <alignment vertical="center" wrapText="1"/>
    </xf>
    <xf numFmtId="0" fontId="9" fillId="0" borderId="9" xfId="0" applyFont="1" applyBorder="1" applyAlignment="1">
      <alignment vertical="center" wrapText="1"/>
    </xf>
    <xf numFmtId="0" fontId="12" fillId="11" borderId="3" xfId="0" applyFont="1" applyFill="1" applyBorder="1" applyAlignment="1">
      <alignment vertical="center"/>
    </xf>
    <xf numFmtId="0" fontId="21" fillId="11" borderId="4" xfId="0" applyFont="1" applyFill="1" applyBorder="1" applyAlignment="1">
      <alignment horizontal="left" vertical="center"/>
    </xf>
    <xf numFmtId="0" fontId="14" fillId="11" borderId="5" xfId="0" applyFont="1" applyFill="1" applyBorder="1" applyAlignment="1">
      <alignment horizontal="left" vertical="center"/>
    </xf>
    <xf numFmtId="165" fontId="0" fillId="0" borderId="0" xfId="0" applyNumberFormat="1"/>
    <xf numFmtId="164" fontId="0" fillId="0" borderId="0" xfId="0" applyNumberFormat="1"/>
    <xf numFmtId="0" fontId="0" fillId="12" borderId="0" xfId="0" applyFill="1" applyAlignment="1">
      <alignment horizontal="center"/>
    </xf>
    <xf numFmtId="0" fontId="0" fillId="13" borderId="0" xfId="0" applyFill="1" applyAlignment="1">
      <alignment horizontal="center"/>
    </xf>
    <xf numFmtId="0" fontId="0" fillId="14" borderId="0" xfId="0" applyFill="1" applyAlignment="1">
      <alignment horizontal="center"/>
    </xf>
    <xf numFmtId="0" fontId="0" fillId="0" borderId="25" xfId="0" applyBorder="1"/>
    <xf numFmtId="0" fontId="2"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xf numFmtId="49" fontId="0" fillId="0" borderId="0" xfId="0" applyNumberFormat="1"/>
    <xf numFmtId="0" fontId="0" fillId="6" borderId="0" xfId="0" applyFill="1" applyAlignment="1">
      <alignment horizontal="center"/>
    </xf>
    <xf numFmtId="0" fontId="11" fillId="10" borderId="7" xfId="1" applyFont="1" applyFill="1" applyBorder="1" applyAlignment="1" applyProtection="1">
      <alignment horizontal="left" vertical="center"/>
      <protection locked="0"/>
    </xf>
    <xf numFmtId="0" fontId="11" fillId="10" borderId="2" xfId="1" applyFont="1" applyFill="1" applyBorder="1" applyAlignment="1" applyProtection="1">
      <alignment horizontal="left" vertical="center"/>
      <protection locked="0"/>
    </xf>
    <xf numFmtId="165" fontId="11" fillId="10" borderId="2" xfId="1" applyNumberFormat="1" applyFont="1" applyFill="1" applyBorder="1" applyAlignment="1" applyProtection="1">
      <alignment horizontal="left" vertical="center"/>
      <protection locked="0"/>
    </xf>
    <xf numFmtId="0" fontId="11" fillId="10" borderId="12" xfId="1" applyFont="1" applyFill="1" applyBorder="1" applyAlignment="1" applyProtection="1">
      <alignment horizontal="left" vertical="center"/>
      <protection locked="0"/>
    </xf>
    <xf numFmtId="0" fontId="36" fillId="15" borderId="3" xfId="0" applyFont="1" applyFill="1" applyBorder="1" applyAlignment="1">
      <alignment vertical="center"/>
    </xf>
    <xf numFmtId="0" fontId="13" fillId="15" borderId="4" xfId="0" applyFont="1" applyFill="1" applyBorder="1" applyAlignment="1">
      <alignment horizontal="left" vertical="center"/>
    </xf>
    <xf numFmtId="0" fontId="14" fillId="15" borderId="5" xfId="0" applyFont="1" applyFill="1" applyBorder="1" applyAlignment="1">
      <alignment horizontal="left" vertical="center"/>
    </xf>
    <xf numFmtId="0" fontId="29" fillId="15" borderId="4" xfId="0" applyFont="1" applyFill="1" applyBorder="1" applyAlignment="1">
      <alignment horizontal="left" vertical="center"/>
    </xf>
    <xf numFmtId="0" fontId="38" fillId="15" borderId="5" xfId="0" applyFont="1" applyFill="1" applyBorder="1" applyAlignment="1">
      <alignment horizontal="left" vertical="center"/>
    </xf>
    <xf numFmtId="0" fontId="11" fillId="10" borderId="1" xfId="1" applyFont="1" applyFill="1" applyBorder="1" applyAlignment="1" applyProtection="1">
      <alignment vertical="center"/>
      <protection locked="0"/>
    </xf>
    <xf numFmtId="0" fontId="11" fillId="10" borderId="19" xfId="1" applyFont="1" applyFill="1" applyBorder="1" applyAlignment="1" applyProtection="1">
      <alignment vertical="center"/>
      <protection locked="0"/>
    </xf>
    <xf numFmtId="0" fontId="11" fillId="10" borderId="2" xfId="1" applyFont="1" applyFill="1" applyBorder="1" applyAlignment="1" applyProtection="1">
      <alignment horizontal="left" vertical="center" wrapText="1"/>
      <protection locked="0"/>
    </xf>
    <xf numFmtId="0" fontId="11" fillId="10" borderId="21" xfId="1" applyFont="1" applyFill="1" applyBorder="1" applyAlignment="1" applyProtection="1">
      <alignment horizontal="left" vertical="center"/>
      <protection locked="0"/>
    </xf>
    <xf numFmtId="0" fontId="28" fillId="10" borderId="2" xfId="2" applyFill="1" applyBorder="1" applyAlignment="1" applyProtection="1">
      <alignment horizontal="left" vertical="center"/>
      <protection locked="0"/>
    </xf>
    <xf numFmtId="49" fontId="11" fillId="10" borderId="2" xfId="1" applyNumberFormat="1" applyFont="1" applyFill="1" applyBorder="1" applyAlignment="1" applyProtection="1">
      <alignment horizontal="left" vertical="center"/>
      <protection locked="0"/>
    </xf>
    <xf numFmtId="0" fontId="28" fillId="10" borderId="2" xfId="2" applyFill="1" applyBorder="1" applyAlignment="1">
      <alignment vertical="center"/>
    </xf>
    <xf numFmtId="0" fontId="19" fillId="10" borderId="2" xfId="0" applyFont="1" applyFill="1" applyBorder="1" applyAlignment="1">
      <alignment vertical="center"/>
    </xf>
    <xf numFmtId="0" fontId="11" fillId="10" borderId="24" xfId="1" applyFont="1" applyFill="1" applyBorder="1" applyAlignment="1" applyProtection="1">
      <alignment horizontal="left" vertical="center"/>
      <protection locked="0"/>
    </xf>
    <xf numFmtId="0" fontId="19" fillId="10" borderId="2" xfId="1" applyFont="1" applyFill="1" applyBorder="1" applyAlignment="1" applyProtection="1">
      <alignment horizontal="left" vertical="center"/>
      <protection locked="0"/>
    </xf>
    <xf numFmtId="0" fontId="36" fillId="15" borderId="22" xfId="0" applyFont="1" applyFill="1" applyBorder="1" applyAlignment="1">
      <alignment horizontal="center" vertical="center" wrapText="1"/>
    </xf>
    <xf numFmtId="0" fontId="29" fillId="15" borderId="23" xfId="0" applyFont="1" applyFill="1" applyBorder="1" applyAlignment="1">
      <alignment horizontal="left" vertical="center" wrapText="1" indent="1"/>
    </xf>
    <xf numFmtId="0" fontId="37" fillId="15" borderId="5" xfId="0" applyFont="1" applyFill="1" applyBorder="1" applyAlignment="1">
      <alignment horizontal="left" vertical="center" wrapText="1" indent="1"/>
    </xf>
    <xf numFmtId="0" fontId="36" fillId="15" borderId="22" xfId="0" applyFont="1" applyFill="1" applyBorder="1" applyAlignment="1">
      <alignment horizontal="center" wrapText="1"/>
    </xf>
    <xf numFmtId="0" fontId="2" fillId="0" borderId="26" xfId="0" applyFont="1" applyBorder="1" applyAlignment="1">
      <alignment vertical="center" wrapText="1"/>
    </xf>
    <xf numFmtId="0" fontId="10" fillId="0" borderId="28" xfId="0" applyFont="1" applyBorder="1" applyAlignment="1">
      <alignment vertical="center" wrapText="1"/>
    </xf>
    <xf numFmtId="0" fontId="0" fillId="16" borderId="0" xfId="0" applyFill="1" applyAlignment="1">
      <alignment horizontal="center"/>
    </xf>
    <xf numFmtId="0" fontId="0" fillId="17" borderId="0" xfId="0" applyFill="1" applyAlignment="1">
      <alignment horizontal="center"/>
    </xf>
    <xf numFmtId="0" fontId="11" fillId="10" borderId="30" xfId="1" applyFont="1" applyFill="1" applyBorder="1" applyAlignment="1" applyProtection="1">
      <alignment horizontal="left" vertical="center"/>
      <protection locked="0"/>
    </xf>
    <xf numFmtId="0" fontId="25" fillId="0" borderId="31" xfId="0" applyFont="1" applyBorder="1" applyAlignment="1">
      <alignment vertical="center" wrapText="1"/>
    </xf>
    <xf numFmtId="0" fontId="9" fillId="0" borderId="29" xfId="0" applyFont="1" applyBorder="1" applyAlignment="1">
      <alignment vertical="center" wrapText="1"/>
    </xf>
    <xf numFmtId="0" fontId="11" fillId="10" borderId="32" xfId="1" applyFont="1" applyFill="1" applyBorder="1" applyAlignment="1" applyProtection="1">
      <alignment vertical="center"/>
      <protection locked="0"/>
    </xf>
    <xf numFmtId="0" fontId="11" fillId="10" borderId="33" xfId="1" applyFont="1" applyFill="1" applyBorder="1" applyAlignment="1" applyProtection="1">
      <alignment vertical="center"/>
      <protection locked="0"/>
    </xf>
    <xf numFmtId="0" fontId="25" fillId="0" borderId="13" xfId="0" applyFont="1" applyBorder="1" applyAlignment="1">
      <alignment vertical="center" wrapText="1"/>
    </xf>
    <xf numFmtId="0" fontId="0" fillId="0" borderId="0" xfId="0" applyNumberFormat="1"/>
    <xf numFmtId="0" fontId="11" fillId="10" borderId="27" xfId="1" applyFont="1" applyFill="1" applyBorder="1" applyAlignment="1" applyProtection="1">
      <alignment horizontal="left" vertical="center"/>
      <protection locked="0"/>
    </xf>
    <xf numFmtId="0" fontId="9" fillId="0" borderId="0" xfId="0" applyFont="1" applyFill="1" applyBorder="1" applyAlignment="1">
      <alignment vertical="center" wrapText="1"/>
    </xf>
    <xf numFmtId="0" fontId="25" fillId="0" borderId="0" xfId="0" applyFont="1" applyFill="1" applyBorder="1" applyAlignment="1">
      <alignment vertical="center" wrapText="1"/>
    </xf>
    <xf numFmtId="0" fontId="44" fillId="0" borderId="0" xfId="1" applyFont="1" applyFill="1" applyBorder="1" applyAlignment="1" applyProtection="1">
      <alignment horizontal="center" vertical="center"/>
      <protection locked="0"/>
    </xf>
    <xf numFmtId="0" fontId="45" fillId="18" borderId="2" xfId="1" applyFont="1" applyFill="1" applyBorder="1" applyAlignment="1" applyProtection="1">
      <alignment horizontal="left" vertical="center"/>
      <protection locked="0"/>
    </xf>
    <xf numFmtId="0" fontId="2" fillId="12" borderId="0" xfId="0" applyFont="1" applyFill="1" applyBorder="1" applyAlignment="1">
      <alignment vertical="center"/>
    </xf>
    <xf numFmtId="0" fontId="2" fillId="12" borderId="0" xfId="0" applyFont="1" applyFill="1" applyBorder="1"/>
    <xf numFmtId="0" fontId="35" fillId="12" borderId="0" xfId="0" applyFont="1" applyFill="1" applyBorder="1" applyAlignment="1">
      <alignment vertical="center"/>
    </xf>
    <xf numFmtId="0" fontId="40" fillId="12" borderId="0" xfId="0" applyFont="1" applyFill="1" applyBorder="1" applyAlignment="1">
      <alignment horizontal="center"/>
    </xf>
    <xf numFmtId="166" fontId="11" fillId="10" borderId="15" xfId="1" applyNumberFormat="1" applyFont="1" applyFill="1" applyBorder="1" applyAlignment="1" applyProtection="1">
      <alignment horizontal="left" vertical="center"/>
      <protection locked="0"/>
    </xf>
    <xf numFmtId="0" fontId="46" fillId="15" borderId="23" xfId="0" applyFont="1" applyFill="1" applyBorder="1" applyAlignment="1">
      <alignment horizontal="left" vertical="center" wrapText="1" indent="1"/>
    </xf>
    <xf numFmtId="0" fontId="47" fillId="15" borderId="5" xfId="0" applyFont="1" applyFill="1" applyBorder="1" applyAlignment="1">
      <alignment horizontal="left" vertical="center" wrapText="1" indent="1"/>
    </xf>
    <xf numFmtId="0" fontId="28" fillId="10" borderId="12" xfId="2" applyFill="1" applyBorder="1" applyAlignment="1" applyProtection="1">
      <alignment horizontal="left" vertical="center"/>
      <protection locked="0"/>
    </xf>
    <xf numFmtId="0" fontId="48" fillId="0" borderId="0" xfId="0" applyFont="1" applyBorder="1" applyAlignment="1">
      <alignment horizontal="left" vertical="center"/>
    </xf>
    <xf numFmtId="0" fontId="25" fillId="0" borderId="16" xfId="0" applyFont="1" applyBorder="1" applyAlignment="1">
      <alignment horizontal="left" vertical="center" wrapText="1"/>
    </xf>
    <xf numFmtId="0" fontId="25" fillId="0" borderId="18" xfId="0" applyFont="1" applyBorder="1" applyAlignment="1">
      <alignment horizontal="left" vertical="center"/>
    </xf>
    <xf numFmtId="0" fontId="15" fillId="0" borderId="0" xfId="0" applyFont="1" applyBorder="1" applyAlignment="1">
      <alignment horizontal="left"/>
    </xf>
    <xf numFmtId="0" fontId="50" fillId="0" borderId="25" xfId="0" applyFont="1" applyBorder="1" applyAlignment="1">
      <alignment horizontal="center" vertical="top" wrapText="1"/>
    </xf>
    <xf numFmtId="0" fontId="51" fillId="15" borderId="23" xfId="0" applyFont="1" applyFill="1" applyBorder="1" applyAlignment="1">
      <alignment horizontal="left" vertical="center" wrapText="1" indent="1"/>
    </xf>
  </cellXfs>
  <cellStyles count="3">
    <cellStyle name="Bon 2" xfId="1"/>
    <cellStyle name="Lien hypertexte" xfId="2" builtinId="8"/>
    <cellStyle name="Normal" xfId="0" builtinId="0"/>
  </cellStyles>
  <dxfs count="0"/>
  <tableStyles count="0" defaultTableStyle="TableStyleMedium2" defaultPivotStyle="PivotStyleLight16"/>
  <colors>
    <mruColors>
      <color rgb="FFFFCCFF"/>
      <color rgb="FFFF6600"/>
      <color rgb="FFCCCCFF"/>
      <color rgb="FF9966FF"/>
      <color rgb="FF9933FF"/>
      <color rgb="FF996633"/>
      <color rgb="FFFF3300"/>
      <color rgb="FFFF0066"/>
      <color rgb="FFFF99FF"/>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244927</xdr:colOff>
      <xdr:row>0</xdr:row>
      <xdr:rowOff>58510</xdr:rowOff>
    </xdr:from>
    <xdr:to>
      <xdr:col>2</xdr:col>
      <xdr:colOff>4748892</xdr:colOff>
      <xdr:row>4</xdr:row>
      <xdr:rowOff>123457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519"/>
        <a:stretch/>
      </xdr:blipFill>
      <xdr:spPr>
        <a:xfrm>
          <a:off x="870856" y="58510"/>
          <a:ext cx="4503965" cy="1412054"/>
        </a:xfrm>
        <a:prstGeom prst="rect">
          <a:avLst/>
        </a:prstGeom>
      </xdr:spPr>
    </xdr:pic>
    <xdr:clientData/>
  </xdr:twoCellAnchor>
  <xdr:twoCellAnchor>
    <xdr:from>
      <xdr:col>2</xdr:col>
      <xdr:colOff>2152650</xdr:colOff>
      <xdr:row>287</xdr:row>
      <xdr:rowOff>66675</xdr:rowOff>
    </xdr:from>
    <xdr:to>
      <xdr:col>2</xdr:col>
      <xdr:colOff>2505075</xdr:colOff>
      <xdr:row>294</xdr:row>
      <xdr:rowOff>9525</xdr:rowOff>
    </xdr:to>
    <xdr:sp macro="" textlink="">
      <xdr:nvSpPr>
        <xdr:cNvPr id="3" name="Double flèche verticale 2">
          <a:extLst>
            <a:ext uri="{FF2B5EF4-FFF2-40B4-BE49-F238E27FC236}">
              <a16:creationId xmlns:a16="http://schemas.microsoft.com/office/drawing/2014/main" id="{00000000-0008-0000-0000-000003000000}"/>
            </a:ext>
          </a:extLst>
        </xdr:cNvPr>
        <xdr:cNvSpPr/>
      </xdr:nvSpPr>
      <xdr:spPr>
        <a:xfrm>
          <a:off x="2781300" y="108051600"/>
          <a:ext cx="352425" cy="1209675"/>
        </a:xfrm>
        <a:prstGeom prst="up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1114425</xdr:colOff>
      <xdr:row>298</xdr:row>
      <xdr:rowOff>0</xdr:rowOff>
    </xdr:from>
    <xdr:to>
      <xdr:col>2</xdr:col>
      <xdr:colOff>1466850</xdr:colOff>
      <xdr:row>304</xdr:row>
      <xdr:rowOff>0</xdr:rowOff>
    </xdr:to>
    <xdr:sp macro="" textlink="">
      <xdr:nvSpPr>
        <xdr:cNvPr id="4" name="Double flèche verticale 3">
          <a:extLst>
            <a:ext uri="{FF2B5EF4-FFF2-40B4-BE49-F238E27FC236}">
              <a16:creationId xmlns:a16="http://schemas.microsoft.com/office/drawing/2014/main" id="{00000000-0008-0000-0000-000004000000}"/>
            </a:ext>
          </a:extLst>
        </xdr:cNvPr>
        <xdr:cNvSpPr/>
      </xdr:nvSpPr>
      <xdr:spPr>
        <a:xfrm>
          <a:off x="2352675" y="119795925"/>
          <a:ext cx="352425" cy="1133475"/>
        </a:xfrm>
        <a:prstGeom prst="up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9</xdr:col>
      <xdr:colOff>971550</xdr:colOff>
      <xdr:row>0</xdr:row>
      <xdr:rowOff>523875</xdr:rowOff>
    </xdr:to>
    <xdr:sp macro="" textlink="">
      <xdr:nvSpPr>
        <xdr:cNvPr id="2" name="Rectangle à coins arrondis 1">
          <a:extLst>
            <a:ext uri="{FF2B5EF4-FFF2-40B4-BE49-F238E27FC236}">
              <a16:creationId xmlns:a16="http://schemas.microsoft.com/office/drawing/2014/main" id="{00000000-0008-0000-0100-000002000000}"/>
            </a:ext>
          </a:extLst>
        </xdr:cNvPr>
        <xdr:cNvSpPr/>
      </xdr:nvSpPr>
      <xdr:spPr>
        <a:xfrm>
          <a:off x="0" y="85725"/>
          <a:ext cx="9886950" cy="438150"/>
        </a:xfrm>
        <a:prstGeom prst="roundRect">
          <a:avLst/>
        </a:prstGeom>
        <a:solidFill>
          <a:srgbClr val="FF0066"/>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000" b="1"/>
            <a:t>ETAT</a:t>
          </a:r>
          <a:r>
            <a:rPr lang="fr-FR" sz="2000" b="1" baseline="0"/>
            <a:t> CIVIL DU CANDIDAT</a:t>
          </a:r>
          <a:endParaRPr lang="fr-FR" sz="2000" b="1"/>
        </a:p>
      </xdr:txBody>
    </xdr:sp>
    <xdr:clientData/>
  </xdr:twoCellAnchor>
  <xdr:twoCellAnchor>
    <xdr:from>
      <xdr:col>9</xdr:col>
      <xdr:colOff>962025</xdr:colOff>
      <xdr:row>0</xdr:row>
      <xdr:rowOff>76200</xdr:rowOff>
    </xdr:from>
    <xdr:to>
      <xdr:col>18</xdr:col>
      <xdr:colOff>0</xdr:colOff>
      <xdr:row>0</xdr:row>
      <xdr:rowOff>514350</xdr:rowOff>
    </xdr:to>
    <xdr:sp macro="" textlink="">
      <xdr:nvSpPr>
        <xdr:cNvPr id="3" name="Rectangle à coins arrondis 2">
          <a:extLst>
            <a:ext uri="{FF2B5EF4-FFF2-40B4-BE49-F238E27FC236}">
              <a16:creationId xmlns:a16="http://schemas.microsoft.com/office/drawing/2014/main" id="{00000000-0008-0000-0100-000003000000}"/>
            </a:ext>
          </a:extLst>
        </xdr:cNvPr>
        <xdr:cNvSpPr/>
      </xdr:nvSpPr>
      <xdr:spPr>
        <a:xfrm>
          <a:off x="9877425" y="76200"/>
          <a:ext cx="5972175" cy="438150"/>
        </a:xfrm>
        <a:prstGeom prst="roundRect">
          <a:avLst/>
        </a:prstGeom>
        <a:solidFill>
          <a:srgbClr val="00206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000" b="1"/>
            <a:t>COORDONNEES </a:t>
          </a:r>
          <a:r>
            <a:rPr lang="fr-FR" sz="2000" b="1" baseline="0"/>
            <a:t>DU CANDIDAT</a:t>
          </a:r>
          <a:endParaRPr lang="fr-FR" sz="2000" b="1"/>
        </a:p>
      </xdr:txBody>
    </xdr:sp>
    <xdr:clientData/>
  </xdr:twoCellAnchor>
  <xdr:twoCellAnchor>
    <xdr:from>
      <xdr:col>17</xdr:col>
      <xdr:colOff>981075</xdr:colOff>
      <xdr:row>0</xdr:row>
      <xdr:rowOff>57150</xdr:rowOff>
    </xdr:from>
    <xdr:to>
      <xdr:col>26</xdr:col>
      <xdr:colOff>19050</xdr:colOff>
      <xdr:row>0</xdr:row>
      <xdr:rowOff>495300</xdr:rowOff>
    </xdr:to>
    <xdr:sp macro="" textlink="">
      <xdr:nvSpPr>
        <xdr:cNvPr id="4" name="Rectangle à coins arrondis 3">
          <a:extLst>
            <a:ext uri="{FF2B5EF4-FFF2-40B4-BE49-F238E27FC236}">
              <a16:creationId xmlns:a16="http://schemas.microsoft.com/office/drawing/2014/main" id="{00000000-0008-0000-0100-000004000000}"/>
            </a:ext>
          </a:extLst>
        </xdr:cNvPr>
        <xdr:cNvSpPr/>
      </xdr:nvSpPr>
      <xdr:spPr>
        <a:xfrm>
          <a:off x="17926050" y="57150"/>
          <a:ext cx="8124825" cy="438150"/>
        </a:xfrm>
        <a:prstGeom prst="roundRect">
          <a:avLst/>
        </a:prstGeom>
        <a:solidFill>
          <a:srgbClr val="92D05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000" b="1"/>
            <a:t>SOUTENANCE</a:t>
          </a:r>
          <a:r>
            <a:rPr lang="fr-FR" sz="2000" b="1" baseline="0"/>
            <a:t> DE THESE</a:t>
          </a:r>
          <a:endParaRPr lang="fr-FR" sz="2000" b="1"/>
        </a:p>
      </xdr:txBody>
    </xdr:sp>
    <xdr:clientData/>
  </xdr:twoCellAnchor>
  <xdr:twoCellAnchor>
    <xdr:from>
      <xdr:col>26</xdr:col>
      <xdr:colOff>28573</xdr:colOff>
      <xdr:row>0</xdr:row>
      <xdr:rowOff>57150</xdr:rowOff>
    </xdr:from>
    <xdr:to>
      <xdr:col>92</xdr:col>
      <xdr:colOff>971550</xdr:colOff>
      <xdr:row>0</xdr:row>
      <xdr:rowOff>495300</xdr:rowOff>
    </xdr:to>
    <xdr:sp macro="" textlink="">
      <xdr:nvSpPr>
        <xdr:cNvPr id="5" name="Rectangle à coins arrondis 4">
          <a:extLst>
            <a:ext uri="{FF2B5EF4-FFF2-40B4-BE49-F238E27FC236}">
              <a16:creationId xmlns:a16="http://schemas.microsoft.com/office/drawing/2014/main" id="{00000000-0008-0000-0100-000005000000}"/>
            </a:ext>
          </a:extLst>
        </xdr:cNvPr>
        <xdr:cNvSpPr/>
      </xdr:nvSpPr>
      <xdr:spPr>
        <a:xfrm>
          <a:off x="26060398" y="57150"/>
          <a:ext cx="66513077" cy="438150"/>
        </a:xfrm>
        <a:prstGeom prst="roundRect">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000" b="1"/>
            <a:t>PROPOSITION</a:t>
          </a:r>
          <a:r>
            <a:rPr lang="fr-FR" sz="2000" b="1" baseline="0"/>
            <a:t> DES RAPPORTEURS</a:t>
          </a:r>
          <a:endParaRPr lang="fr-FR" sz="2000" b="1"/>
        </a:p>
      </xdr:txBody>
    </xdr:sp>
    <xdr:clientData/>
  </xdr:twoCellAnchor>
  <xdr:twoCellAnchor>
    <xdr:from>
      <xdr:col>25</xdr:col>
      <xdr:colOff>1143001</xdr:colOff>
      <xdr:row>0</xdr:row>
      <xdr:rowOff>1476375</xdr:rowOff>
    </xdr:from>
    <xdr:to>
      <xdr:col>40</xdr:col>
      <xdr:colOff>1123950</xdr:colOff>
      <xdr:row>0</xdr:row>
      <xdr:rowOff>1924050</xdr:rowOff>
    </xdr:to>
    <xdr:sp macro="" textlink="">
      <xdr:nvSpPr>
        <xdr:cNvPr id="6" name="Rectangle à coins arrondis 5">
          <a:extLst>
            <a:ext uri="{FF2B5EF4-FFF2-40B4-BE49-F238E27FC236}">
              <a16:creationId xmlns:a16="http://schemas.microsoft.com/office/drawing/2014/main" id="{00000000-0008-0000-0100-000006000000}"/>
            </a:ext>
          </a:extLst>
        </xdr:cNvPr>
        <xdr:cNvSpPr/>
      </xdr:nvSpPr>
      <xdr:spPr>
        <a:xfrm>
          <a:off x="26012776" y="1476375"/>
          <a:ext cx="15011399" cy="447675"/>
        </a:xfrm>
        <a:prstGeom prst="roundRect">
          <a:avLst/>
        </a:prstGeom>
        <a:solidFill>
          <a:srgbClr val="996633"/>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RAPPORTEUR 1</a:t>
          </a:r>
        </a:p>
      </xdr:txBody>
    </xdr:sp>
    <xdr:clientData/>
  </xdr:twoCellAnchor>
  <xdr:twoCellAnchor>
    <xdr:from>
      <xdr:col>40</xdr:col>
      <xdr:colOff>1123950</xdr:colOff>
      <xdr:row>0</xdr:row>
      <xdr:rowOff>1466850</xdr:rowOff>
    </xdr:from>
    <xdr:to>
      <xdr:col>53</xdr:col>
      <xdr:colOff>885825</xdr:colOff>
      <xdr:row>0</xdr:row>
      <xdr:rowOff>1914525</xdr:rowOff>
    </xdr:to>
    <xdr:sp macro="" textlink="">
      <xdr:nvSpPr>
        <xdr:cNvPr id="7" name="Rectangle à coins arrondis 6">
          <a:extLst>
            <a:ext uri="{FF2B5EF4-FFF2-40B4-BE49-F238E27FC236}">
              <a16:creationId xmlns:a16="http://schemas.microsoft.com/office/drawing/2014/main" id="{00000000-0008-0000-0100-000007000000}"/>
            </a:ext>
          </a:extLst>
        </xdr:cNvPr>
        <xdr:cNvSpPr/>
      </xdr:nvSpPr>
      <xdr:spPr>
        <a:xfrm>
          <a:off x="41024175" y="1466850"/>
          <a:ext cx="12830175" cy="447675"/>
        </a:xfrm>
        <a:prstGeom prst="roundRect">
          <a:avLst/>
        </a:prstGeom>
        <a:solidFill>
          <a:srgbClr val="996633"/>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RAPPORTEUR 2</a:t>
          </a:r>
        </a:p>
      </xdr:txBody>
    </xdr:sp>
    <xdr:clientData/>
  </xdr:twoCellAnchor>
  <xdr:twoCellAnchor>
    <xdr:from>
      <xdr:col>92</xdr:col>
      <xdr:colOff>962024</xdr:colOff>
      <xdr:row>0</xdr:row>
      <xdr:rowOff>85725</xdr:rowOff>
    </xdr:from>
    <xdr:to>
      <xdr:col>205</xdr:col>
      <xdr:colOff>0</xdr:colOff>
      <xdr:row>0</xdr:row>
      <xdr:rowOff>523875</xdr:rowOff>
    </xdr:to>
    <xdr:sp macro="" textlink="">
      <xdr:nvSpPr>
        <xdr:cNvPr id="9" name="Rectangle à coins arrondis 8">
          <a:extLst>
            <a:ext uri="{FF2B5EF4-FFF2-40B4-BE49-F238E27FC236}">
              <a16:creationId xmlns:a16="http://schemas.microsoft.com/office/drawing/2014/main" id="{00000000-0008-0000-0100-000009000000}"/>
            </a:ext>
          </a:extLst>
        </xdr:cNvPr>
        <xdr:cNvSpPr/>
      </xdr:nvSpPr>
      <xdr:spPr>
        <a:xfrm>
          <a:off x="92563949" y="85725"/>
          <a:ext cx="110975776" cy="438150"/>
        </a:xfrm>
        <a:prstGeom prst="roundRect">
          <a:avLst/>
        </a:prstGeom>
        <a:solidFill>
          <a:srgbClr val="9966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000" b="1"/>
            <a:t>PROPOSITION</a:t>
          </a:r>
          <a:r>
            <a:rPr lang="fr-FR" sz="2000" b="1" baseline="0"/>
            <a:t> DES MEMBRES DU JURY</a:t>
          </a:r>
          <a:endParaRPr lang="fr-FR" sz="2000" b="1"/>
        </a:p>
      </xdr:txBody>
    </xdr:sp>
    <xdr:clientData/>
  </xdr:twoCellAnchor>
  <xdr:twoCellAnchor>
    <xdr:from>
      <xdr:col>92</xdr:col>
      <xdr:colOff>990599</xdr:colOff>
      <xdr:row>0</xdr:row>
      <xdr:rowOff>1447800</xdr:rowOff>
    </xdr:from>
    <xdr:to>
      <xdr:col>106</xdr:col>
      <xdr:colOff>971550</xdr:colOff>
      <xdr:row>0</xdr:row>
      <xdr:rowOff>1895475</xdr:rowOff>
    </xdr:to>
    <xdr:sp macro="" textlink="">
      <xdr:nvSpPr>
        <xdr:cNvPr id="10" name="Rectangle à coins arrondis 9">
          <a:extLst>
            <a:ext uri="{FF2B5EF4-FFF2-40B4-BE49-F238E27FC236}">
              <a16:creationId xmlns:a16="http://schemas.microsoft.com/office/drawing/2014/main" id="{00000000-0008-0000-0100-00000A000000}"/>
            </a:ext>
          </a:extLst>
        </xdr:cNvPr>
        <xdr:cNvSpPr/>
      </xdr:nvSpPr>
      <xdr:spPr>
        <a:xfrm>
          <a:off x="92592524" y="1447800"/>
          <a:ext cx="13849351" cy="447675"/>
        </a:xfrm>
        <a:prstGeom prst="roundRect">
          <a:avLst/>
        </a:prstGeom>
        <a:solidFill>
          <a:srgbClr val="CCCC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1</a:t>
          </a:r>
        </a:p>
      </xdr:txBody>
    </xdr:sp>
    <xdr:clientData/>
  </xdr:twoCellAnchor>
  <xdr:twoCellAnchor>
    <xdr:from>
      <xdr:col>106</xdr:col>
      <xdr:colOff>971550</xdr:colOff>
      <xdr:row>0</xdr:row>
      <xdr:rowOff>1447800</xdr:rowOff>
    </xdr:from>
    <xdr:to>
      <xdr:col>121</xdr:col>
      <xdr:colOff>19050</xdr:colOff>
      <xdr:row>0</xdr:row>
      <xdr:rowOff>1895475</xdr:rowOff>
    </xdr:to>
    <xdr:sp macro="" textlink="">
      <xdr:nvSpPr>
        <xdr:cNvPr id="11" name="Rectangle à coins arrondis 10">
          <a:extLst>
            <a:ext uri="{FF2B5EF4-FFF2-40B4-BE49-F238E27FC236}">
              <a16:creationId xmlns:a16="http://schemas.microsoft.com/office/drawing/2014/main" id="{00000000-0008-0000-0100-00000B000000}"/>
            </a:ext>
          </a:extLst>
        </xdr:cNvPr>
        <xdr:cNvSpPr/>
      </xdr:nvSpPr>
      <xdr:spPr>
        <a:xfrm>
          <a:off x="106441875" y="1447800"/>
          <a:ext cx="13906500" cy="447675"/>
        </a:xfrm>
        <a:prstGeom prst="roundRect">
          <a:avLst/>
        </a:prstGeom>
        <a:solidFill>
          <a:srgbClr val="CCCC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2</a:t>
          </a:r>
        </a:p>
      </xdr:txBody>
    </xdr:sp>
    <xdr:clientData/>
  </xdr:twoCellAnchor>
  <xdr:twoCellAnchor>
    <xdr:from>
      <xdr:col>121</xdr:col>
      <xdr:colOff>19050</xdr:colOff>
      <xdr:row>0</xdr:row>
      <xdr:rowOff>1447800</xdr:rowOff>
    </xdr:from>
    <xdr:to>
      <xdr:col>135</xdr:col>
      <xdr:colOff>123825</xdr:colOff>
      <xdr:row>0</xdr:row>
      <xdr:rowOff>1895475</xdr:rowOff>
    </xdr:to>
    <xdr:sp macro="" textlink="">
      <xdr:nvSpPr>
        <xdr:cNvPr id="12" name="Rectangle à coins arrondis 11">
          <a:extLst>
            <a:ext uri="{FF2B5EF4-FFF2-40B4-BE49-F238E27FC236}">
              <a16:creationId xmlns:a16="http://schemas.microsoft.com/office/drawing/2014/main" id="{00000000-0008-0000-0100-00000C000000}"/>
            </a:ext>
          </a:extLst>
        </xdr:cNvPr>
        <xdr:cNvSpPr/>
      </xdr:nvSpPr>
      <xdr:spPr>
        <a:xfrm>
          <a:off x="120348375" y="1447800"/>
          <a:ext cx="13973175" cy="447675"/>
        </a:xfrm>
        <a:prstGeom prst="roundRect">
          <a:avLst/>
        </a:prstGeom>
        <a:solidFill>
          <a:srgbClr val="CCCC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3</a:t>
          </a:r>
        </a:p>
      </xdr:txBody>
    </xdr:sp>
    <xdr:clientData/>
  </xdr:twoCellAnchor>
  <xdr:twoCellAnchor>
    <xdr:from>
      <xdr:col>135</xdr:col>
      <xdr:colOff>123826</xdr:colOff>
      <xdr:row>0</xdr:row>
      <xdr:rowOff>1428750</xdr:rowOff>
    </xdr:from>
    <xdr:to>
      <xdr:col>149</xdr:col>
      <xdr:colOff>47626</xdr:colOff>
      <xdr:row>0</xdr:row>
      <xdr:rowOff>1876425</xdr:rowOff>
    </xdr:to>
    <xdr:sp macro="" textlink="">
      <xdr:nvSpPr>
        <xdr:cNvPr id="13" name="Rectangle à coins arrondis 12">
          <a:extLst>
            <a:ext uri="{FF2B5EF4-FFF2-40B4-BE49-F238E27FC236}">
              <a16:creationId xmlns:a16="http://schemas.microsoft.com/office/drawing/2014/main" id="{00000000-0008-0000-0100-00000D000000}"/>
            </a:ext>
          </a:extLst>
        </xdr:cNvPr>
        <xdr:cNvSpPr/>
      </xdr:nvSpPr>
      <xdr:spPr>
        <a:xfrm>
          <a:off x="134321551" y="1428750"/>
          <a:ext cx="13792200" cy="447675"/>
        </a:xfrm>
        <a:prstGeom prst="roundRect">
          <a:avLst/>
        </a:prstGeom>
        <a:solidFill>
          <a:srgbClr val="CCCC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4</a:t>
          </a:r>
        </a:p>
      </xdr:txBody>
    </xdr:sp>
    <xdr:clientData/>
  </xdr:twoCellAnchor>
  <xdr:twoCellAnchor>
    <xdr:from>
      <xdr:col>149</xdr:col>
      <xdr:colOff>38100</xdr:colOff>
      <xdr:row>0</xdr:row>
      <xdr:rowOff>1428750</xdr:rowOff>
    </xdr:from>
    <xdr:to>
      <xdr:col>163</xdr:col>
      <xdr:colOff>238125</xdr:colOff>
      <xdr:row>0</xdr:row>
      <xdr:rowOff>1876425</xdr:rowOff>
    </xdr:to>
    <xdr:sp macro="" textlink="">
      <xdr:nvSpPr>
        <xdr:cNvPr id="14" name="Rectangle à coins arrondis 13">
          <a:extLst>
            <a:ext uri="{FF2B5EF4-FFF2-40B4-BE49-F238E27FC236}">
              <a16:creationId xmlns:a16="http://schemas.microsoft.com/office/drawing/2014/main" id="{00000000-0008-0000-0100-00000E000000}"/>
            </a:ext>
          </a:extLst>
        </xdr:cNvPr>
        <xdr:cNvSpPr/>
      </xdr:nvSpPr>
      <xdr:spPr>
        <a:xfrm>
          <a:off x="148104225" y="1428750"/>
          <a:ext cx="14068425" cy="447675"/>
        </a:xfrm>
        <a:prstGeom prst="roundRect">
          <a:avLst/>
        </a:prstGeom>
        <a:solidFill>
          <a:srgbClr val="CC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5</a:t>
          </a:r>
        </a:p>
      </xdr:txBody>
    </xdr:sp>
    <xdr:clientData/>
  </xdr:twoCellAnchor>
  <xdr:twoCellAnchor>
    <xdr:from>
      <xdr:col>163</xdr:col>
      <xdr:colOff>57150</xdr:colOff>
      <xdr:row>0</xdr:row>
      <xdr:rowOff>1428750</xdr:rowOff>
    </xdr:from>
    <xdr:to>
      <xdr:col>177</xdr:col>
      <xdr:colOff>9525</xdr:colOff>
      <xdr:row>0</xdr:row>
      <xdr:rowOff>1876425</xdr:rowOff>
    </xdr:to>
    <xdr:sp macro="" textlink="">
      <xdr:nvSpPr>
        <xdr:cNvPr id="15" name="Rectangle à coins arrondis 14">
          <a:extLst>
            <a:ext uri="{FF2B5EF4-FFF2-40B4-BE49-F238E27FC236}">
              <a16:creationId xmlns:a16="http://schemas.microsoft.com/office/drawing/2014/main" id="{00000000-0008-0000-0100-00000F000000}"/>
            </a:ext>
          </a:extLst>
        </xdr:cNvPr>
        <xdr:cNvSpPr/>
      </xdr:nvSpPr>
      <xdr:spPr>
        <a:xfrm>
          <a:off x="161991675" y="1428750"/>
          <a:ext cx="13820775" cy="447675"/>
        </a:xfrm>
        <a:prstGeom prst="roundRect">
          <a:avLst/>
        </a:prstGeom>
        <a:solidFill>
          <a:srgbClr val="CC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6</a:t>
          </a:r>
        </a:p>
      </xdr:txBody>
    </xdr:sp>
    <xdr:clientData/>
  </xdr:twoCellAnchor>
  <xdr:twoCellAnchor>
    <xdr:from>
      <xdr:col>177</xdr:col>
      <xdr:colOff>0</xdr:colOff>
      <xdr:row>0</xdr:row>
      <xdr:rowOff>1428750</xdr:rowOff>
    </xdr:from>
    <xdr:to>
      <xdr:col>191</xdr:col>
      <xdr:colOff>0</xdr:colOff>
      <xdr:row>0</xdr:row>
      <xdr:rowOff>1876425</xdr:rowOff>
    </xdr:to>
    <xdr:sp macro="" textlink="">
      <xdr:nvSpPr>
        <xdr:cNvPr id="16" name="Rectangle à coins arrondis 15">
          <a:extLst>
            <a:ext uri="{FF2B5EF4-FFF2-40B4-BE49-F238E27FC236}">
              <a16:creationId xmlns:a16="http://schemas.microsoft.com/office/drawing/2014/main" id="{00000000-0008-0000-0100-000010000000}"/>
            </a:ext>
          </a:extLst>
        </xdr:cNvPr>
        <xdr:cNvSpPr/>
      </xdr:nvSpPr>
      <xdr:spPr>
        <a:xfrm>
          <a:off x="175802925" y="1428750"/>
          <a:ext cx="13868400" cy="447675"/>
        </a:xfrm>
        <a:prstGeom prst="roundRect">
          <a:avLst/>
        </a:prstGeom>
        <a:solidFill>
          <a:srgbClr val="CCCC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7</a:t>
          </a:r>
        </a:p>
      </xdr:txBody>
    </xdr:sp>
    <xdr:clientData/>
  </xdr:twoCellAnchor>
  <xdr:twoCellAnchor>
    <xdr:from>
      <xdr:col>190</xdr:col>
      <xdr:colOff>981074</xdr:colOff>
      <xdr:row>0</xdr:row>
      <xdr:rowOff>1428750</xdr:rowOff>
    </xdr:from>
    <xdr:to>
      <xdr:col>205</xdr:col>
      <xdr:colOff>19049</xdr:colOff>
      <xdr:row>0</xdr:row>
      <xdr:rowOff>1876425</xdr:rowOff>
    </xdr:to>
    <xdr:sp macro="" textlink="">
      <xdr:nvSpPr>
        <xdr:cNvPr id="17" name="Rectangle à coins arrondis 16">
          <a:extLst>
            <a:ext uri="{FF2B5EF4-FFF2-40B4-BE49-F238E27FC236}">
              <a16:creationId xmlns:a16="http://schemas.microsoft.com/office/drawing/2014/main" id="{00000000-0008-0000-0100-000011000000}"/>
            </a:ext>
          </a:extLst>
        </xdr:cNvPr>
        <xdr:cNvSpPr/>
      </xdr:nvSpPr>
      <xdr:spPr>
        <a:xfrm>
          <a:off x="189661799" y="1428750"/>
          <a:ext cx="13896975" cy="447675"/>
        </a:xfrm>
        <a:prstGeom prst="roundRect">
          <a:avLst/>
        </a:prstGeom>
        <a:solidFill>
          <a:srgbClr val="CCCC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Jury 8</a:t>
          </a:r>
        </a:p>
      </xdr:txBody>
    </xdr:sp>
    <xdr:clientData/>
  </xdr:twoCellAnchor>
  <xdr:twoCellAnchor>
    <xdr:from>
      <xdr:col>204</xdr:col>
      <xdr:colOff>981074</xdr:colOff>
      <xdr:row>0</xdr:row>
      <xdr:rowOff>76200</xdr:rowOff>
    </xdr:from>
    <xdr:to>
      <xdr:col>224</xdr:col>
      <xdr:colOff>981075</xdr:colOff>
      <xdr:row>0</xdr:row>
      <xdr:rowOff>523875</xdr:rowOff>
    </xdr:to>
    <xdr:sp macro="" textlink="">
      <xdr:nvSpPr>
        <xdr:cNvPr id="18" name="Rectangle à coins arrondis 17">
          <a:extLst>
            <a:ext uri="{FF2B5EF4-FFF2-40B4-BE49-F238E27FC236}">
              <a16:creationId xmlns:a16="http://schemas.microsoft.com/office/drawing/2014/main" id="{00000000-0008-0000-0100-000012000000}"/>
            </a:ext>
          </a:extLst>
        </xdr:cNvPr>
        <xdr:cNvSpPr/>
      </xdr:nvSpPr>
      <xdr:spPr>
        <a:xfrm>
          <a:off x="203530199" y="76200"/>
          <a:ext cx="19812001" cy="447675"/>
        </a:xfrm>
        <a:prstGeom prst="roundRect">
          <a:avLst/>
        </a:prstGeom>
        <a:solidFill>
          <a:schemeClr val="tx2">
            <a:lumMod val="7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MEMBRES INVITES</a:t>
          </a:r>
        </a:p>
      </xdr:txBody>
    </xdr:sp>
    <xdr:clientData/>
  </xdr:twoCellAnchor>
  <xdr:twoCellAnchor>
    <xdr:from>
      <xdr:col>205</xdr:col>
      <xdr:colOff>9525</xdr:colOff>
      <xdr:row>0</xdr:row>
      <xdr:rowOff>1428750</xdr:rowOff>
    </xdr:from>
    <xdr:to>
      <xdr:col>215</xdr:col>
      <xdr:colOff>47625</xdr:colOff>
      <xdr:row>0</xdr:row>
      <xdr:rowOff>1876425</xdr:rowOff>
    </xdr:to>
    <xdr:sp macro="" textlink="">
      <xdr:nvSpPr>
        <xdr:cNvPr id="19" name="Rectangle à coins arrondis 18">
          <a:extLst>
            <a:ext uri="{FF2B5EF4-FFF2-40B4-BE49-F238E27FC236}">
              <a16:creationId xmlns:a16="http://schemas.microsoft.com/office/drawing/2014/main" id="{00000000-0008-0000-0100-000013000000}"/>
            </a:ext>
          </a:extLst>
        </xdr:cNvPr>
        <xdr:cNvSpPr/>
      </xdr:nvSpPr>
      <xdr:spPr>
        <a:xfrm>
          <a:off x="203549250" y="1428750"/>
          <a:ext cx="9944100" cy="447675"/>
        </a:xfrm>
        <a:prstGeom prst="roundRect">
          <a:avLst/>
        </a:prstGeom>
        <a:solidFill>
          <a:schemeClr val="tx2">
            <a:lumMod val="20000"/>
            <a:lumOff val="80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solidFill>
                <a:schemeClr val="tx1">
                  <a:lumMod val="95000"/>
                  <a:lumOff val="5000"/>
                </a:schemeClr>
              </a:solidFill>
            </a:rPr>
            <a:t>INVITE 1</a:t>
          </a:r>
        </a:p>
      </xdr:txBody>
    </xdr:sp>
    <xdr:clientData/>
  </xdr:twoCellAnchor>
  <xdr:twoCellAnchor>
    <xdr:from>
      <xdr:col>215</xdr:col>
      <xdr:colOff>57151</xdr:colOff>
      <xdr:row>0</xdr:row>
      <xdr:rowOff>1428750</xdr:rowOff>
    </xdr:from>
    <xdr:to>
      <xdr:col>224</xdr:col>
      <xdr:colOff>971551</xdr:colOff>
      <xdr:row>0</xdr:row>
      <xdr:rowOff>1876425</xdr:rowOff>
    </xdr:to>
    <xdr:sp macro="" textlink="">
      <xdr:nvSpPr>
        <xdr:cNvPr id="20" name="Rectangle à coins arrondis 19">
          <a:extLst>
            <a:ext uri="{FF2B5EF4-FFF2-40B4-BE49-F238E27FC236}">
              <a16:creationId xmlns:a16="http://schemas.microsoft.com/office/drawing/2014/main" id="{00000000-0008-0000-0100-000014000000}"/>
            </a:ext>
          </a:extLst>
        </xdr:cNvPr>
        <xdr:cNvSpPr/>
      </xdr:nvSpPr>
      <xdr:spPr>
        <a:xfrm>
          <a:off x="213502876" y="1428750"/>
          <a:ext cx="9829800" cy="447675"/>
        </a:xfrm>
        <a:prstGeom prst="roundRect">
          <a:avLst/>
        </a:prstGeom>
        <a:solidFill>
          <a:schemeClr val="tx2">
            <a:lumMod val="20000"/>
            <a:lumOff val="80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solidFill>
                <a:schemeClr val="tx1">
                  <a:lumMod val="95000"/>
                  <a:lumOff val="5000"/>
                </a:schemeClr>
              </a:solidFill>
            </a:rPr>
            <a:t>INVITE 2</a:t>
          </a:r>
        </a:p>
      </xdr:txBody>
    </xdr:sp>
    <xdr:clientData/>
  </xdr:twoCellAnchor>
  <xdr:twoCellAnchor>
    <xdr:from>
      <xdr:col>53</xdr:col>
      <xdr:colOff>895350</xdr:colOff>
      <xdr:row>0</xdr:row>
      <xdr:rowOff>1457325</xdr:rowOff>
    </xdr:from>
    <xdr:to>
      <xdr:col>66</xdr:col>
      <xdr:colOff>981075</xdr:colOff>
      <xdr:row>0</xdr:row>
      <xdr:rowOff>1905000</xdr:rowOff>
    </xdr:to>
    <xdr:sp macro="" textlink="">
      <xdr:nvSpPr>
        <xdr:cNvPr id="21" name="Rectangle à coins arrondis 20">
          <a:extLst>
            <a:ext uri="{FF2B5EF4-FFF2-40B4-BE49-F238E27FC236}">
              <a16:creationId xmlns:a16="http://schemas.microsoft.com/office/drawing/2014/main" id="{00000000-0008-0000-0100-000015000000}"/>
            </a:ext>
          </a:extLst>
        </xdr:cNvPr>
        <xdr:cNvSpPr/>
      </xdr:nvSpPr>
      <xdr:spPr>
        <a:xfrm>
          <a:off x="53863875" y="1457325"/>
          <a:ext cx="12963525" cy="447675"/>
        </a:xfrm>
        <a:prstGeom prst="roundRect">
          <a:avLst/>
        </a:prstGeom>
        <a:solidFill>
          <a:srgbClr val="996633"/>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RAPPORTEUR 3</a:t>
          </a:r>
        </a:p>
      </xdr:txBody>
    </xdr:sp>
    <xdr:clientData/>
  </xdr:twoCellAnchor>
  <xdr:twoCellAnchor>
    <xdr:from>
      <xdr:col>25</xdr:col>
      <xdr:colOff>1143000</xdr:colOff>
      <xdr:row>0</xdr:row>
      <xdr:rowOff>771525</xdr:rowOff>
    </xdr:from>
    <xdr:to>
      <xdr:col>66</xdr:col>
      <xdr:colOff>971549</xdr:colOff>
      <xdr:row>0</xdr:row>
      <xdr:rowOff>1219200</xdr:rowOff>
    </xdr:to>
    <xdr:sp macro="" textlink="">
      <xdr:nvSpPr>
        <xdr:cNvPr id="22" name="Rectangle à coins arrondis 21">
          <a:extLst>
            <a:ext uri="{FF2B5EF4-FFF2-40B4-BE49-F238E27FC236}">
              <a16:creationId xmlns:a16="http://schemas.microsoft.com/office/drawing/2014/main" id="{00000000-0008-0000-0100-000016000000}"/>
            </a:ext>
          </a:extLst>
        </xdr:cNvPr>
        <xdr:cNvSpPr/>
      </xdr:nvSpPr>
      <xdr:spPr>
        <a:xfrm>
          <a:off x="26012775" y="771525"/>
          <a:ext cx="40805099" cy="447675"/>
        </a:xfrm>
        <a:prstGeom prst="roundRect">
          <a:avLst/>
        </a:prstGeom>
        <a:solidFill>
          <a:schemeClr val="accent4">
            <a:lumMod val="20000"/>
            <a:lumOff val="80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solidFill>
                <a:schemeClr val="tx1">
                  <a:lumMod val="95000"/>
                  <a:lumOff val="5000"/>
                </a:schemeClr>
              </a:solidFill>
            </a:rPr>
            <a:t>LISTE PRINCIPALE</a:t>
          </a:r>
        </a:p>
      </xdr:txBody>
    </xdr:sp>
    <xdr:clientData/>
  </xdr:twoCellAnchor>
  <xdr:twoCellAnchor>
    <xdr:from>
      <xdr:col>67</xdr:col>
      <xdr:colOff>0</xdr:colOff>
      <xdr:row>0</xdr:row>
      <xdr:rowOff>1457325</xdr:rowOff>
    </xdr:from>
    <xdr:to>
      <xdr:col>80</xdr:col>
      <xdr:colOff>85725</xdr:colOff>
      <xdr:row>0</xdr:row>
      <xdr:rowOff>1905000</xdr:rowOff>
    </xdr:to>
    <xdr:sp macro="" textlink="">
      <xdr:nvSpPr>
        <xdr:cNvPr id="23" name="Rectangle à coins arrondis 22">
          <a:extLst>
            <a:ext uri="{FF2B5EF4-FFF2-40B4-BE49-F238E27FC236}">
              <a16:creationId xmlns:a16="http://schemas.microsoft.com/office/drawing/2014/main" id="{00000000-0008-0000-0100-000017000000}"/>
            </a:ext>
          </a:extLst>
        </xdr:cNvPr>
        <xdr:cNvSpPr/>
      </xdr:nvSpPr>
      <xdr:spPr>
        <a:xfrm>
          <a:off x="66836925" y="1457325"/>
          <a:ext cx="12963525" cy="447675"/>
        </a:xfrm>
        <a:prstGeom prst="roundRect">
          <a:avLst/>
        </a:prstGeom>
        <a:solidFill>
          <a:srgbClr val="996633"/>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RAPPORTEUR 1</a:t>
          </a:r>
        </a:p>
      </xdr:txBody>
    </xdr:sp>
    <xdr:clientData/>
  </xdr:twoCellAnchor>
  <xdr:twoCellAnchor>
    <xdr:from>
      <xdr:col>80</xdr:col>
      <xdr:colOff>76200</xdr:colOff>
      <xdr:row>0</xdr:row>
      <xdr:rowOff>1457325</xdr:rowOff>
    </xdr:from>
    <xdr:to>
      <xdr:col>93</xdr:col>
      <xdr:colOff>0</xdr:colOff>
      <xdr:row>0</xdr:row>
      <xdr:rowOff>1905000</xdr:rowOff>
    </xdr:to>
    <xdr:sp macro="" textlink="">
      <xdr:nvSpPr>
        <xdr:cNvPr id="24" name="Rectangle à coins arrondis 23">
          <a:extLst>
            <a:ext uri="{FF2B5EF4-FFF2-40B4-BE49-F238E27FC236}">
              <a16:creationId xmlns:a16="http://schemas.microsoft.com/office/drawing/2014/main" id="{00000000-0008-0000-0100-000018000000}"/>
            </a:ext>
          </a:extLst>
        </xdr:cNvPr>
        <xdr:cNvSpPr/>
      </xdr:nvSpPr>
      <xdr:spPr>
        <a:xfrm>
          <a:off x="79790925" y="1457325"/>
          <a:ext cx="12963525" cy="447675"/>
        </a:xfrm>
        <a:prstGeom prst="roundRect">
          <a:avLst/>
        </a:prstGeom>
        <a:solidFill>
          <a:srgbClr val="996633"/>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t>RAPPORTEUR 1</a:t>
          </a:r>
        </a:p>
      </xdr:txBody>
    </xdr:sp>
    <xdr:clientData/>
  </xdr:twoCellAnchor>
  <xdr:twoCellAnchor>
    <xdr:from>
      <xdr:col>66</xdr:col>
      <xdr:colOff>981075</xdr:colOff>
      <xdr:row>0</xdr:row>
      <xdr:rowOff>781050</xdr:rowOff>
    </xdr:from>
    <xdr:to>
      <xdr:col>93</xdr:col>
      <xdr:colOff>0</xdr:colOff>
      <xdr:row>0</xdr:row>
      <xdr:rowOff>1228725</xdr:rowOff>
    </xdr:to>
    <xdr:sp macro="" textlink="">
      <xdr:nvSpPr>
        <xdr:cNvPr id="25" name="Rectangle à coins arrondis 24">
          <a:extLst>
            <a:ext uri="{FF2B5EF4-FFF2-40B4-BE49-F238E27FC236}">
              <a16:creationId xmlns:a16="http://schemas.microsoft.com/office/drawing/2014/main" id="{00000000-0008-0000-0100-000019000000}"/>
            </a:ext>
          </a:extLst>
        </xdr:cNvPr>
        <xdr:cNvSpPr/>
      </xdr:nvSpPr>
      <xdr:spPr>
        <a:xfrm>
          <a:off x="66827400" y="781050"/>
          <a:ext cx="25765125" cy="447675"/>
        </a:xfrm>
        <a:prstGeom prst="roundRect">
          <a:avLst/>
        </a:prstGeom>
        <a:solidFill>
          <a:schemeClr val="accent4">
            <a:lumMod val="20000"/>
            <a:lumOff val="80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2400">
              <a:solidFill>
                <a:schemeClr val="tx1">
                  <a:lumMod val="95000"/>
                  <a:lumOff val="5000"/>
                </a:schemeClr>
              </a:solidFill>
            </a:rPr>
            <a:t>LISTE COMPLEMENTAIRE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F304"/>
  <sheetViews>
    <sheetView tabSelected="1" topLeftCell="B1" zoomScale="70" zoomScaleNormal="70" zoomScaleSheetLayoutView="100" workbookViewId="0">
      <selection activeCell="F38" sqref="F38"/>
    </sheetView>
  </sheetViews>
  <sheetFormatPr baseColWidth="10" defaultRowHeight="14.25" x14ac:dyDescent="0.2"/>
  <cols>
    <col min="1" max="1" width="7.109375" style="67" hidden="1" customWidth="1"/>
    <col min="2" max="2" width="7.33203125" style="3" customWidth="1"/>
    <col min="3" max="3" width="65.6640625" style="3" customWidth="1"/>
    <col min="4" max="4" width="80.109375" style="1" customWidth="1"/>
    <col min="5" max="5" width="88.21875" style="3" customWidth="1"/>
    <col min="6" max="6" width="14.33203125" style="3" customWidth="1"/>
    <col min="7" max="256" width="11.5546875" style="3"/>
    <col min="257" max="257" width="2.5546875" style="3" customWidth="1"/>
    <col min="258" max="258" width="6.109375" style="3" customWidth="1"/>
    <col min="259" max="259" width="34.33203125" style="3" bestFit="1" customWidth="1"/>
    <col min="260" max="260" width="40.44140625" style="3" customWidth="1"/>
    <col min="261" max="261" width="168.44140625" style="3" bestFit="1" customWidth="1"/>
    <col min="262" max="512" width="11.5546875" style="3"/>
    <col min="513" max="513" width="2.5546875" style="3" customWidth="1"/>
    <col min="514" max="514" width="6.109375" style="3" customWidth="1"/>
    <col min="515" max="515" width="34.33203125" style="3" bestFit="1" customWidth="1"/>
    <col min="516" max="516" width="40.44140625" style="3" customWidth="1"/>
    <col min="517" max="517" width="168.44140625" style="3" bestFit="1" customWidth="1"/>
    <col min="518" max="768" width="11.5546875" style="3"/>
    <col min="769" max="769" width="2.5546875" style="3" customWidth="1"/>
    <col min="770" max="770" width="6.109375" style="3" customWidth="1"/>
    <col min="771" max="771" width="34.33203125" style="3" bestFit="1" customWidth="1"/>
    <col min="772" max="772" width="40.44140625" style="3" customWidth="1"/>
    <col min="773" max="773" width="168.44140625" style="3" bestFit="1" customWidth="1"/>
    <col min="774" max="1024" width="11.5546875" style="3"/>
    <col min="1025" max="1025" width="2.5546875" style="3" customWidth="1"/>
    <col min="1026" max="1026" width="6.109375" style="3" customWidth="1"/>
    <col min="1027" max="1027" width="34.33203125" style="3" bestFit="1" customWidth="1"/>
    <col min="1028" max="1028" width="40.44140625" style="3" customWidth="1"/>
    <col min="1029" max="1029" width="168.44140625" style="3" bestFit="1" customWidth="1"/>
    <col min="1030" max="1280" width="11.5546875" style="3"/>
    <col min="1281" max="1281" width="2.5546875" style="3" customWidth="1"/>
    <col min="1282" max="1282" width="6.109375" style="3" customWidth="1"/>
    <col min="1283" max="1283" width="34.33203125" style="3" bestFit="1" customWidth="1"/>
    <col min="1284" max="1284" width="40.44140625" style="3" customWidth="1"/>
    <col min="1285" max="1285" width="168.44140625" style="3" bestFit="1" customWidth="1"/>
    <col min="1286" max="1536" width="11.5546875" style="3"/>
    <col min="1537" max="1537" width="2.5546875" style="3" customWidth="1"/>
    <col min="1538" max="1538" width="6.109375" style="3" customWidth="1"/>
    <col min="1539" max="1539" width="34.33203125" style="3" bestFit="1" customWidth="1"/>
    <col min="1540" max="1540" width="40.44140625" style="3" customWidth="1"/>
    <col min="1541" max="1541" width="168.44140625" style="3" bestFit="1" customWidth="1"/>
    <col min="1542" max="1792" width="11.5546875" style="3"/>
    <col min="1793" max="1793" width="2.5546875" style="3" customWidth="1"/>
    <col min="1794" max="1794" width="6.109375" style="3" customWidth="1"/>
    <col min="1795" max="1795" width="34.33203125" style="3" bestFit="1" customWidth="1"/>
    <col min="1796" max="1796" width="40.44140625" style="3" customWidth="1"/>
    <col min="1797" max="1797" width="168.44140625" style="3" bestFit="1" customWidth="1"/>
    <col min="1798" max="2048" width="11.5546875" style="3"/>
    <col min="2049" max="2049" width="2.5546875" style="3" customWidth="1"/>
    <col min="2050" max="2050" width="6.109375" style="3" customWidth="1"/>
    <col min="2051" max="2051" width="34.33203125" style="3" bestFit="1" customWidth="1"/>
    <col min="2052" max="2052" width="40.44140625" style="3" customWidth="1"/>
    <col min="2053" max="2053" width="168.44140625" style="3" bestFit="1" customWidth="1"/>
    <col min="2054" max="2304" width="11.5546875" style="3"/>
    <col min="2305" max="2305" width="2.5546875" style="3" customWidth="1"/>
    <col min="2306" max="2306" width="6.109375" style="3" customWidth="1"/>
    <col min="2307" max="2307" width="34.33203125" style="3" bestFit="1" customWidth="1"/>
    <col min="2308" max="2308" width="40.44140625" style="3" customWidth="1"/>
    <col min="2309" max="2309" width="168.44140625" style="3" bestFit="1" customWidth="1"/>
    <col min="2310" max="2560" width="11.5546875" style="3"/>
    <col min="2561" max="2561" width="2.5546875" style="3" customWidth="1"/>
    <col min="2562" max="2562" width="6.109375" style="3" customWidth="1"/>
    <col min="2563" max="2563" width="34.33203125" style="3" bestFit="1" customWidth="1"/>
    <col min="2564" max="2564" width="40.44140625" style="3" customWidth="1"/>
    <col min="2565" max="2565" width="168.44140625" style="3" bestFit="1" customWidth="1"/>
    <col min="2566" max="2816" width="11.5546875" style="3"/>
    <col min="2817" max="2817" width="2.5546875" style="3" customWidth="1"/>
    <col min="2818" max="2818" width="6.109375" style="3" customWidth="1"/>
    <col min="2819" max="2819" width="34.33203125" style="3" bestFit="1" customWidth="1"/>
    <col min="2820" max="2820" width="40.44140625" style="3" customWidth="1"/>
    <col min="2821" max="2821" width="168.44140625" style="3" bestFit="1" customWidth="1"/>
    <col min="2822" max="3072" width="11.5546875" style="3"/>
    <col min="3073" max="3073" width="2.5546875" style="3" customWidth="1"/>
    <col min="3074" max="3074" width="6.109375" style="3" customWidth="1"/>
    <col min="3075" max="3075" width="34.33203125" style="3" bestFit="1" customWidth="1"/>
    <col min="3076" max="3076" width="40.44140625" style="3" customWidth="1"/>
    <col min="3077" max="3077" width="168.44140625" style="3" bestFit="1" customWidth="1"/>
    <col min="3078" max="3328" width="11.5546875" style="3"/>
    <col min="3329" max="3329" width="2.5546875" style="3" customWidth="1"/>
    <col min="3330" max="3330" width="6.109375" style="3" customWidth="1"/>
    <col min="3331" max="3331" width="34.33203125" style="3" bestFit="1" customWidth="1"/>
    <col min="3332" max="3332" width="40.44140625" style="3" customWidth="1"/>
    <col min="3333" max="3333" width="168.44140625" style="3" bestFit="1" customWidth="1"/>
    <col min="3334" max="3584" width="11.5546875" style="3"/>
    <col min="3585" max="3585" width="2.5546875" style="3" customWidth="1"/>
    <col min="3586" max="3586" width="6.109375" style="3" customWidth="1"/>
    <col min="3587" max="3587" width="34.33203125" style="3" bestFit="1" customWidth="1"/>
    <col min="3588" max="3588" width="40.44140625" style="3" customWidth="1"/>
    <col min="3589" max="3589" width="168.44140625" style="3" bestFit="1" customWidth="1"/>
    <col min="3590" max="3840" width="11.5546875" style="3"/>
    <col min="3841" max="3841" width="2.5546875" style="3" customWidth="1"/>
    <col min="3842" max="3842" width="6.109375" style="3" customWidth="1"/>
    <col min="3843" max="3843" width="34.33203125" style="3" bestFit="1" customWidth="1"/>
    <col min="3844" max="3844" width="40.44140625" style="3" customWidth="1"/>
    <col min="3845" max="3845" width="168.44140625" style="3" bestFit="1" customWidth="1"/>
    <col min="3846" max="4096" width="11.5546875" style="3"/>
    <col min="4097" max="4097" width="2.5546875" style="3" customWidth="1"/>
    <col min="4098" max="4098" width="6.109375" style="3" customWidth="1"/>
    <col min="4099" max="4099" width="34.33203125" style="3" bestFit="1" customWidth="1"/>
    <col min="4100" max="4100" width="40.44140625" style="3" customWidth="1"/>
    <col min="4101" max="4101" width="168.44140625" style="3" bestFit="1" customWidth="1"/>
    <col min="4102" max="4352" width="11.5546875" style="3"/>
    <col min="4353" max="4353" width="2.5546875" style="3" customWidth="1"/>
    <col min="4354" max="4354" width="6.109375" style="3" customWidth="1"/>
    <col min="4355" max="4355" width="34.33203125" style="3" bestFit="1" customWidth="1"/>
    <col min="4356" max="4356" width="40.44140625" style="3" customWidth="1"/>
    <col min="4357" max="4357" width="168.44140625" style="3" bestFit="1" customWidth="1"/>
    <col min="4358" max="4608" width="11.5546875" style="3"/>
    <col min="4609" max="4609" width="2.5546875" style="3" customWidth="1"/>
    <col min="4610" max="4610" width="6.109375" style="3" customWidth="1"/>
    <col min="4611" max="4611" width="34.33203125" style="3" bestFit="1" customWidth="1"/>
    <col min="4612" max="4612" width="40.44140625" style="3" customWidth="1"/>
    <col min="4613" max="4613" width="168.44140625" style="3" bestFit="1" customWidth="1"/>
    <col min="4614" max="4864" width="11.5546875" style="3"/>
    <col min="4865" max="4865" width="2.5546875" style="3" customWidth="1"/>
    <col min="4866" max="4866" width="6.109375" style="3" customWidth="1"/>
    <col min="4867" max="4867" width="34.33203125" style="3" bestFit="1" customWidth="1"/>
    <col min="4868" max="4868" width="40.44140625" style="3" customWidth="1"/>
    <col min="4869" max="4869" width="168.44140625" style="3" bestFit="1" customWidth="1"/>
    <col min="4870" max="5120" width="11.5546875" style="3"/>
    <col min="5121" max="5121" width="2.5546875" style="3" customWidth="1"/>
    <col min="5122" max="5122" width="6.109375" style="3" customWidth="1"/>
    <col min="5123" max="5123" width="34.33203125" style="3" bestFit="1" customWidth="1"/>
    <col min="5124" max="5124" width="40.44140625" style="3" customWidth="1"/>
    <col min="5125" max="5125" width="168.44140625" style="3" bestFit="1" customWidth="1"/>
    <col min="5126" max="5376" width="11.5546875" style="3"/>
    <col min="5377" max="5377" width="2.5546875" style="3" customWidth="1"/>
    <col min="5378" max="5378" width="6.109375" style="3" customWidth="1"/>
    <col min="5379" max="5379" width="34.33203125" style="3" bestFit="1" customWidth="1"/>
    <col min="5380" max="5380" width="40.44140625" style="3" customWidth="1"/>
    <col min="5381" max="5381" width="168.44140625" style="3" bestFit="1" customWidth="1"/>
    <col min="5382" max="5632" width="11.5546875" style="3"/>
    <col min="5633" max="5633" width="2.5546875" style="3" customWidth="1"/>
    <col min="5634" max="5634" width="6.109375" style="3" customWidth="1"/>
    <col min="5635" max="5635" width="34.33203125" style="3" bestFit="1" customWidth="1"/>
    <col min="5636" max="5636" width="40.44140625" style="3" customWidth="1"/>
    <col min="5637" max="5637" width="168.44140625" style="3" bestFit="1" customWidth="1"/>
    <col min="5638" max="5888" width="11.5546875" style="3"/>
    <col min="5889" max="5889" width="2.5546875" style="3" customWidth="1"/>
    <col min="5890" max="5890" width="6.109375" style="3" customWidth="1"/>
    <col min="5891" max="5891" width="34.33203125" style="3" bestFit="1" customWidth="1"/>
    <col min="5892" max="5892" width="40.44140625" style="3" customWidth="1"/>
    <col min="5893" max="5893" width="168.44140625" style="3" bestFit="1" customWidth="1"/>
    <col min="5894" max="6144" width="11.5546875" style="3"/>
    <col min="6145" max="6145" width="2.5546875" style="3" customWidth="1"/>
    <col min="6146" max="6146" width="6.109375" style="3" customWidth="1"/>
    <col min="6147" max="6147" width="34.33203125" style="3" bestFit="1" customWidth="1"/>
    <col min="6148" max="6148" width="40.44140625" style="3" customWidth="1"/>
    <col min="6149" max="6149" width="168.44140625" style="3" bestFit="1" customWidth="1"/>
    <col min="6150" max="6400" width="11.5546875" style="3"/>
    <col min="6401" max="6401" width="2.5546875" style="3" customWidth="1"/>
    <col min="6402" max="6402" width="6.109375" style="3" customWidth="1"/>
    <col min="6403" max="6403" width="34.33203125" style="3" bestFit="1" customWidth="1"/>
    <col min="6404" max="6404" width="40.44140625" style="3" customWidth="1"/>
    <col min="6405" max="6405" width="168.44140625" style="3" bestFit="1" customWidth="1"/>
    <col min="6406" max="6656" width="11.5546875" style="3"/>
    <col min="6657" max="6657" width="2.5546875" style="3" customWidth="1"/>
    <col min="6658" max="6658" width="6.109375" style="3" customWidth="1"/>
    <col min="6659" max="6659" width="34.33203125" style="3" bestFit="1" customWidth="1"/>
    <col min="6660" max="6660" width="40.44140625" style="3" customWidth="1"/>
    <col min="6661" max="6661" width="168.44140625" style="3" bestFit="1" customWidth="1"/>
    <col min="6662" max="6912" width="11.5546875" style="3"/>
    <col min="6913" max="6913" width="2.5546875" style="3" customWidth="1"/>
    <col min="6914" max="6914" width="6.109375" style="3" customWidth="1"/>
    <col min="6915" max="6915" width="34.33203125" style="3" bestFit="1" customWidth="1"/>
    <col min="6916" max="6916" width="40.44140625" style="3" customWidth="1"/>
    <col min="6917" max="6917" width="168.44140625" style="3" bestFit="1" customWidth="1"/>
    <col min="6918" max="7168" width="11.5546875" style="3"/>
    <col min="7169" max="7169" width="2.5546875" style="3" customWidth="1"/>
    <col min="7170" max="7170" width="6.109375" style="3" customWidth="1"/>
    <col min="7171" max="7171" width="34.33203125" style="3" bestFit="1" customWidth="1"/>
    <col min="7172" max="7172" width="40.44140625" style="3" customWidth="1"/>
    <col min="7173" max="7173" width="168.44140625" style="3" bestFit="1" customWidth="1"/>
    <col min="7174" max="7424" width="11.5546875" style="3"/>
    <col min="7425" max="7425" width="2.5546875" style="3" customWidth="1"/>
    <col min="7426" max="7426" width="6.109375" style="3" customWidth="1"/>
    <col min="7427" max="7427" width="34.33203125" style="3" bestFit="1" customWidth="1"/>
    <col min="7428" max="7428" width="40.44140625" style="3" customWidth="1"/>
    <col min="7429" max="7429" width="168.44140625" style="3" bestFit="1" customWidth="1"/>
    <col min="7430" max="7680" width="11.5546875" style="3"/>
    <col min="7681" max="7681" width="2.5546875" style="3" customWidth="1"/>
    <col min="7682" max="7682" width="6.109375" style="3" customWidth="1"/>
    <col min="7683" max="7683" width="34.33203125" style="3" bestFit="1" customWidth="1"/>
    <col min="7684" max="7684" width="40.44140625" style="3" customWidth="1"/>
    <col min="7685" max="7685" width="168.44140625" style="3" bestFit="1" customWidth="1"/>
    <col min="7686" max="7936" width="11.5546875" style="3"/>
    <col min="7937" max="7937" width="2.5546875" style="3" customWidth="1"/>
    <col min="7938" max="7938" width="6.109375" style="3" customWidth="1"/>
    <col min="7939" max="7939" width="34.33203125" style="3" bestFit="1" customWidth="1"/>
    <col min="7940" max="7940" width="40.44140625" style="3" customWidth="1"/>
    <col min="7941" max="7941" width="168.44140625" style="3" bestFit="1" customWidth="1"/>
    <col min="7942" max="8192" width="11.5546875" style="3"/>
    <col min="8193" max="8193" width="2.5546875" style="3" customWidth="1"/>
    <col min="8194" max="8194" width="6.109375" style="3" customWidth="1"/>
    <col min="8195" max="8195" width="34.33203125" style="3" bestFit="1" customWidth="1"/>
    <col min="8196" max="8196" width="40.44140625" style="3" customWidth="1"/>
    <col min="8197" max="8197" width="168.44140625" style="3" bestFit="1" customWidth="1"/>
    <col min="8198" max="8448" width="11.5546875" style="3"/>
    <col min="8449" max="8449" width="2.5546875" style="3" customWidth="1"/>
    <col min="8450" max="8450" width="6.109375" style="3" customWidth="1"/>
    <col min="8451" max="8451" width="34.33203125" style="3" bestFit="1" customWidth="1"/>
    <col min="8452" max="8452" width="40.44140625" style="3" customWidth="1"/>
    <col min="8453" max="8453" width="168.44140625" style="3" bestFit="1" customWidth="1"/>
    <col min="8454" max="8704" width="11.5546875" style="3"/>
    <col min="8705" max="8705" width="2.5546875" style="3" customWidth="1"/>
    <col min="8706" max="8706" width="6.109375" style="3" customWidth="1"/>
    <col min="8707" max="8707" width="34.33203125" style="3" bestFit="1" customWidth="1"/>
    <col min="8708" max="8708" width="40.44140625" style="3" customWidth="1"/>
    <col min="8709" max="8709" width="168.44140625" style="3" bestFit="1" customWidth="1"/>
    <col min="8710" max="8960" width="11.5546875" style="3"/>
    <col min="8961" max="8961" width="2.5546875" style="3" customWidth="1"/>
    <col min="8962" max="8962" width="6.109375" style="3" customWidth="1"/>
    <col min="8963" max="8963" width="34.33203125" style="3" bestFit="1" customWidth="1"/>
    <col min="8964" max="8964" width="40.44140625" style="3" customWidth="1"/>
    <col min="8965" max="8965" width="168.44140625" style="3" bestFit="1" customWidth="1"/>
    <col min="8966" max="9216" width="11.5546875" style="3"/>
    <col min="9217" max="9217" width="2.5546875" style="3" customWidth="1"/>
    <col min="9218" max="9218" width="6.109375" style="3" customWidth="1"/>
    <col min="9219" max="9219" width="34.33203125" style="3" bestFit="1" customWidth="1"/>
    <col min="9220" max="9220" width="40.44140625" style="3" customWidth="1"/>
    <col min="9221" max="9221" width="168.44140625" style="3" bestFit="1" customWidth="1"/>
    <col min="9222" max="9472" width="11.5546875" style="3"/>
    <col min="9473" max="9473" width="2.5546875" style="3" customWidth="1"/>
    <col min="9474" max="9474" width="6.109375" style="3" customWidth="1"/>
    <col min="9475" max="9475" width="34.33203125" style="3" bestFit="1" customWidth="1"/>
    <col min="9476" max="9476" width="40.44140625" style="3" customWidth="1"/>
    <col min="9477" max="9477" width="168.44140625" style="3" bestFit="1" customWidth="1"/>
    <col min="9478" max="9728" width="11.5546875" style="3"/>
    <col min="9729" max="9729" width="2.5546875" style="3" customWidth="1"/>
    <col min="9730" max="9730" width="6.109375" style="3" customWidth="1"/>
    <col min="9731" max="9731" width="34.33203125" style="3" bestFit="1" customWidth="1"/>
    <col min="9732" max="9732" width="40.44140625" style="3" customWidth="1"/>
    <col min="9733" max="9733" width="168.44140625" style="3" bestFit="1" customWidth="1"/>
    <col min="9734" max="9984" width="11.5546875" style="3"/>
    <col min="9985" max="9985" width="2.5546875" style="3" customWidth="1"/>
    <col min="9986" max="9986" width="6.109375" style="3" customWidth="1"/>
    <col min="9987" max="9987" width="34.33203125" style="3" bestFit="1" customWidth="1"/>
    <col min="9988" max="9988" width="40.44140625" style="3" customWidth="1"/>
    <col min="9989" max="9989" width="168.44140625" style="3" bestFit="1" customWidth="1"/>
    <col min="9990" max="10240" width="11.5546875" style="3"/>
    <col min="10241" max="10241" width="2.5546875" style="3" customWidth="1"/>
    <col min="10242" max="10242" width="6.109375" style="3" customWidth="1"/>
    <col min="10243" max="10243" width="34.33203125" style="3" bestFit="1" customWidth="1"/>
    <col min="10244" max="10244" width="40.44140625" style="3" customWidth="1"/>
    <col min="10245" max="10245" width="168.44140625" style="3" bestFit="1" customWidth="1"/>
    <col min="10246" max="10496" width="11.5546875" style="3"/>
    <col min="10497" max="10497" width="2.5546875" style="3" customWidth="1"/>
    <col min="10498" max="10498" width="6.109375" style="3" customWidth="1"/>
    <col min="10499" max="10499" width="34.33203125" style="3" bestFit="1" customWidth="1"/>
    <col min="10500" max="10500" width="40.44140625" style="3" customWidth="1"/>
    <col min="10501" max="10501" width="168.44140625" style="3" bestFit="1" customWidth="1"/>
    <col min="10502" max="10752" width="11.5546875" style="3"/>
    <col min="10753" max="10753" width="2.5546875" style="3" customWidth="1"/>
    <col min="10754" max="10754" width="6.109375" style="3" customWidth="1"/>
    <col min="10755" max="10755" width="34.33203125" style="3" bestFit="1" customWidth="1"/>
    <col min="10756" max="10756" width="40.44140625" style="3" customWidth="1"/>
    <col min="10757" max="10757" width="168.44140625" style="3" bestFit="1" customWidth="1"/>
    <col min="10758" max="11008" width="11.5546875" style="3"/>
    <col min="11009" max="11009" width="2.5546875" style="3" customWidth="1"/>
    <col min="11010" max="11010" width="6.109375" style="3" customWidth="1"/>
    <col min="11011" max="11011" width="34.33203125" style="3" bestFit="1" customWidth="1"/>
    <col min="11012" max="11012" width="40.44140625" style="3" customWidth="1"/>
    <col min="11013" max="11013" width="168.44140625" style="3" bestFit="1" customWidth="1"/>
    <col min="11014" max="11264" width="11.5546875" style="3"/>
    <col min="11265" max="11265" width="2.5546875" style="3" customWidth="1"/>
    <col min="11266" max="11266" width="6.109375" style="3" customWidth="1"/>
    <col min="11267" max="11267" width="34.33203125" style="3" bestFit="1" customWidth="1"/>
    <col min="11268" max="11268" width="40.44140625" style="3" customWidth="1"/>
    <col min="11269" max="11269" width="168.44140625" style="3" bestFit="1" customWidth="1"/>
    <col min="11270" max="11520" width="11.5546875" style="3"/>
    <col min="11521" max="11521" width="2.5546875" style="3" customWidth="1"/>
    <col min="11522" max="11522" width="6.109375" style="3" customWidth="1"/>
    <col min="11523" max="11523" width="34.33203125" style="3" bestFit="1" customWidth="1"/>
    <col min="11524" max="11524" width="40.44140625" style="3" customWidth="1"/>
    <col min="11525" max="11525" width="168.44140625" style="3" bestFit="1" customWidth="1"/>
    <col min="11526" max="11776" width="11.5546875" style="3"/>
    <col min="11777" max="11777" width="2.5546875" style="3" customWidth="1"/>
    <col min="11778" max="11778" width="6.109375" style="3" customWidth="1"/>
    <col min="11779" max="11779" width="34.33203125" style="3" bestFit="1" customWidth="1"/>
    <col min="11780" max="11780" width="40.44140625" style="3" customWidth="1"/>
    <col min="11781" max="11781" width="168.44140625" style="3" bestFit="1" customWidth="1"/>
    <col min="11782" max="12032" width="11.5546875" style="3"/>
    <col min="12033" max="12033" width="2.5546875" style="3" customWidth="1"/>
    <col min="12034" max="12034" width="6.109375" style="3" customWidth="1"/>
    <col min="12035" max="12035" width="34.33203125" style="3" bestFit="1" customWidth="1"/>
    <col min="12036" max="12036" width="40.44140625" style="3" customWidth="1"/>
    <col min="12037" max="12037" width="168.44140625" style="3" bestFit="1" customWidth="1"/>
    <col min="12038" max="12288" width="11.5546875" style="3"/>
    <col min="12289" max="12289" width="2.5546875" style="3" customWidth="1"/>
    <col min="12290" max="12290" width="6.109375" style="3" customWidth="1"/>
    <col min="12291" max="12291" width="34.33203125" style="3" bestFit="1" customWidth="1"/>
    <col min="12292" max="12292" width="40.44140625" style="3" customWidth="1"/>
    <col min="12293" max="12293" width="168.44140625" style="3" bestFit="1" customWidth="1"/>
    <col min="12294" max="12544" width="11.5546875" style="3"/>
    <col min="12545" max="12545" width="2.5546875" style="3" customWidth="1"/>
    <col min="12546" max="12546" width="6.109375" style="3" customWidth="1"/>
    <col min="12547" max="12547" width="34.33203125" style="3" bestFit="1" customWidth="1"/>
    <col min="12548" max="12548" width="40.44140625" style="3" customWidth="1"/>
    <col min="12549" max="12549" width="168.44140625" style="3" bestFit="1" customWidth="1"/>
    <col min="12550" max="12800" width="11.5546875" style="3"/>
    <col min="12801" max="12801" width="2.5546875" style="3" customWidth="1"/>
    <col min="12802" max="12802" width="6.109375" style="3" customWidth="1"/>
    <col min="12803" max="12803" width="34.33203125" style="3" bestFit="1" customWidth="1"/>
    <col min="12804" max="12804" width="40.44140625" style="3" customWidth="1"/>
    <col min="12805" max="12805" width="168.44140625" style="3" bestFit="1" customWidth="1"/>
    <col min="12806" max="13056" width="11.5546875" style="3"/>
    <col min="13057" max="13057" width="2.5546875" style="3" customWidth="1"/>
    <col min="13058" max="13058" width="6.109375" style="3" customWidth="1"/>
    <col min="13059" max="13059" width="34.33203125" style="3" bestFit="1" customWidth="1"/>
    <col min="13060" max="13060" width="40.44140625" style="3" customWidth="1"/>
    <col min="13061" max="13061" width="168.44140625" style="3" bestFit="1" customWidth="1"/>
    <col min="13062" max="13312" width="11.5546875" style="3"/>
    <col min="13313" max="13313" width="2.5546875" style="3" customWidth="1"/>
    <col min="13314" max="13314" width="6.109375" style="3" customWidth="1"/>
    <col min="13315" max="13315" width="34.33203125" style="3" bestFit="1" customWidth="1"/>
    <col min="13316" max="13316" width="40.44140625" style="3" customWidth="1"/>
    <col min="13317" max="13317" width="168.44140625" style="3" bestFit="1" customWidth="1"/>
    <col min="13318" max="13568" width="11.5546875" style="3"/>
    <col min="13569" max="13569" width="2.5546875" style="3" customWidth="1"/>
    <col min="13570" max="13570" width="6.109375" style="3" customWidth="1"/>
    <col min="13571" max="13571" width="34.33203125" style="3" bestFit="1" customWidth="1"/>
    <col min="13572" max="13572" width="40.44140625" style="3" customWidth="1"/>
    <col min="13573" max="13573" width="168.44140625" style="3" bestFit="1" customWidth="1"/>
    <col min="13574" max="13824" width="11.5546875" style="3"/>
    <col min="13825" max="13825" width="2.5546875" style="3" customWidth="1"/>
    <col min="13826" max="13826" width="6.109375" style="3" customWidth="1"/>
    <col min="13827" max="13827" width="34.33203125" style="3" bestFit="1" customWidth="1"/>
    <col min="13828" max="13828" width="40.44140625" style="3" customWidth="1"/>
    <col min="13829" max="13829" width="168.44140625" style="3" bestFit="1" customWidth="1"/>
    <col min="13830" max="14080" width="11.5546875" style="3"/>
    <col min="14081" max="14081" width="2.5546875" style="3" customWidth="1"/>
    <col min="14082" max="14082" width="6.109375" style="3" customWidth="1"/>
    <col min="14083" max="14083" width="34.33203125" style="3" bestFit="1" customWidth="1"/>
    <col min="14084" max="14084" width="40.44140625" style="3" customWidth="1"/>
    <col min="14085" max="14085" width="168.44140625" style="3" bestFit="1" customWidth="1"/>
    <col min="14086" max="14336" width="11.5546875" style="3"/>
    <col min="14337" max="14337" width="2.5546875" style="3" customWidth="1"/>
    <col min="14338" max="14338" width="6.109375" style="3" customWidth="1"/>
    <col min="14339" max="14339" width="34.33203125" style="3" bestFit="1" customWidth="1"/>
    <col min="14340" max="14340" width="40.44140625" style="3" customWidth="1"/>
    <col min="14341" max="14341" width="168.44140625" style="3" bestFit="1" customWidth="1"/>
    <col min="14342" max="14592" width="11.5546875" style="3"/>
    <col min="14593" max="14593" width="2.5546875" style="3" customWidth="1"/>
    <col min="14594" max="14594" width="6.109375" style="3" customWidth="1"/>
    <col min="14595" max="14595" width="34.33203125" style="3" bestFit="1" customWidth="1"/>
    <col min="14596" max="14596" width="40.44140625" style="3" customWidth="1"/>
    <col min="14597" max="14597" width="168.44140625" style="3" bestFit="1" customWidth="1"/>
    <col min="14598" max="14848" width="11.5546875" style="3"/>
    <col min="14849" max="14849" width="2.5546875" style="3" customWidth="1"/>
    <col min="14850" max="14850" width="6.109375" style="3" customWidth="1"/>
    <col min="14851" max="14851" width="34.33203125" style="3" bestFit="1" customWidth="1"/>
    <col min="14852" max="14852" width="40.44140625" style="3" customWidth="1"/>
    <col min="14853" max="14853" width="168.44140625" style="3" bestFit="1" customWidth="1"/>
    <col min="14854" max="15104" width="11.5546875" style="3"/>
    <col min="15105" max="15105" width="2.5546875" style="3" customWidth="1"/>
    <col min="15106" max="15106" width="6.109375" style="3" customWidth="1"/>
    <col min="15107" max="15107" width="34.33203125" style="3" bestFit="1" customWidth="1"/>
    <col min="15108" max="15108" width="40.44140625" style="3" customWidth="1"/>
    <col min="15109" max="15109" width="168.44140625" style="3" bestFit="1" customWidth="1"/>
    <col min="15110" max="15360" width="11.5546875" style="3"/>
    <col min="15361" max="15361" width="2.5546875" style="3" customWidth="1"/>
    <col min="15362" max="15362" width="6.109375" style="3" customWidth="1"/>
    <col min="15363" max="15363" width="34.33203125" style="3" bestFit="1" customWidth="1"/>
    <col min="15364" max="15364" width="40.44140625" style="3" customWidth="1"/>
    <col min="15365" max="15365" width="168.44140625" style="3" bestFit="1" customWidth="1"/>
    <col min="15366" max="15616" width="11.5546875" style="3"/>
    <col min="15617" max="15617" width="2.5546875" style="3" customWidth="1"/>
    <col min="15618" max="15618" width="6.109375" style="3" customWidth="1"/>
    <col min="15619" max="15619" width="34.33203125" style="3" bestFit="1" customWidth="1"/>
    <col min="15620" max="15620" width="40.44140625" style="3" customWidth="1"/>
    <col min="15621" max="15621" width="168.44140625" style="3" bestFit="1" customWidth="1"/>
    <col min="15622" max="15872" width="11.5546875" style="3"/>
    <col min="15873" max="15873" width="2.5546875" style="3" customWidth="1"/>
    <col min="15874" max="15874" width="6.109375" style="3" customWidth="1"/>
    <col min="15875" max="15875" width="34.33203125" style="3" bestFit="1" customWidth="1"/>
    <col min="15876" max="15876" width="40.44140625" style="3" customWidth="1"/>
    <col min="15877" max="15877" width="168.44140625" style="3" bestFit="1" customWidth="1"/>
    <col min="15878" max="16128" width="11.5546875" style="3"/>
    <col min="16129" max="16129" width="2.5546875" style="3" customWidth="1"/>
    <col min="16130" max="16130" width="6.109375" style="3" customWidth="1"/>
    <col min="16131" max="16131" width="34.33203125" style="3" bestFit="1" customWidth="1"/>
    <col min="16132" max="16132" width="40.44140625" style="3" customWidth="1"/>
    <col min="16133" max="16133" width="168.44140625" style="3" bestFit="1" customWidth="1"/>
    <col min="16134" max="16384" width="11.5546875" style="3"/>
  </cols>
  <sheetData>
    <row r="2" spans="1:6" ht="63.75" customHeight="1" x14ac:dyDescent="0.2">
      <c r="D2" s="117" t="s">
        <v>531</v>
      </c>
      <c r="E2" s="117"/>
    </row>
    <row r="3" spans="1:6" x14ac:dyDescent="0.2">
      <c r="D3" s="120"/>
      <c r="E3" s="120"/>
    </row>
    <row r="5" spans="1:6" ht="78" customHeight="1" thickBot="1" x14ac:dyDescent="0.25">
      <c r="C5" s="121" t="s">
        <v>539</v>
      </c>
      <c r="D5" s="121"/>
      <c r="E5" s="121"/>
    </row>
    <row r="6" spans="1:6" s="5" customFormat="1" ht="25.5" customHeight="1" thickBot="1" x14ac:dyDescent="0.25">
      <c r="A6" s="8" t="s">
        <v>488</v>
      </c>
      <c r="C6" s="74" t="s">
        <v>12</v>
      </c>
      <c r="D6" s="75"/>
      <c r="E6" s="76"/>
      <c r="F6" s="3"/>
    </row>
    <row r="7" spans="1:6" s="5" customFormat="1" ht="25.5" customHeight="1" thickBot="1" x14ac:dyDescent="0.25">
      <c r="A7" s="8">
        <v>7</v>
      </c>
      <c r="B7" s="5" t="s">
        <v>372</v>
      </c>
      <c r="C7" s="56" t="s">
        <v>67</v>
      </c>
      <c r="D7" s="57" t="s">
        <v>68</v>
      </c>
      <c r="E7" s="58"/>
      <c r="F7" s="3"/>
    </row>
    <row r="8" spans="1:6" s="5" customFormat="1" ht="32.25" customHeight="1" x14ac:dyDescent="0.2">
      <c r="A8" s="8">
        <v>8</v>
      </c>
      <c r="B8" s="5" t="s">
        <v>87</v>
      </c>
      <c r="C8" s="41" t="s">
        <v>483</v>
      </c>
      <c r="D8" s="70"/>
      <c r="E8" s="21"/>
      <c r="F8" s="3"/>
    </row>
    <row r="9" spans="1:6" s="5" customFormat="1" ht="32.25" customHeight="1" x14ac:dyDescent="0.2">
      <c r="A9" s="8">
        <v>9</v>
      </c>
      <c r="B9" s="5" t="s">
        <v>88</v>
      </c>
      <c r="C9" s="46" t="s">
        <v>402</v>
      </c>
      <c r="D9" s="71"/>
      <c r="E9" s="45" t="s">
        <v>391</v>
      </c>
      <c r="F9" s="3"/>
    </row>
    <row r="10" spans="1:6" s="5" customFormat="1" ht="32.25" customHeight="1" x14ac:dyDescent="0.2">
      <c r="A10" s="8">
        <v>10</v>
      </c>
      <c r="B10" s="5" t="s">
        <v>89</v>
      </c>
      <c r="C10" s="42" t="s">
        <v>373</v>
      </c>
      <c r="D10" s="71"/>
      <c r="E10" s="29" t="s">
        <v>379</v>
      </c>
      <c r="F10" s="3"/>
    </row>
    <row r="11" spans="1:6" s="5" customFormat="1" ht="32.25" customHeight="1" x14ac:dyDescent="0.2">
      <c r="A11" s="8">
        <v>11</v>
      </c>
      <c r="B11" s="5" t="s">
        <v>90</v>
      </c>
      <c r="C11" s="42" t="s">
        <v>374</v>
      </c>
      <c r="D11" s="71"/>
      <c r="E11" s="29" t="s">
        <v>379</v>
      </c>
      <c r="F11" s="3"/>
    </row>
    <row r="12" spans="1:6" s="5" customFormat="1" ht="32.25" customHeight="1" x14ac:dyDescent="0.2">
      <c r="A12" s="8">
        <v>12</v>
      </c>
      <c r="B12" s="5" t="s">
        <v>91</v>
      </c>
      <c r="C12" s="42" t="s">
        <v>375</v>
      </c>
      <c r="D12" s="71"/>
      <c r="E12" s="29" t="s">
        <v>380</v>
      </c>
      <c r="F12" s="3"/>
    </row>
    <row r="13" spans="1:6" s="5" customFormat="1" ht="32.25" customHeight="1" x14ac:dyDescent="0.2">
      <c r="A13" s="8">
        <v>13</v>
      </c>
      <c r="B13" s="5" t="s">
        <v>92</v>
      </c>
      <c r="C13" s="42" t="s">
        <v>376</v>
      </c>
      <c r="D13" s="72"/>
      <c r="E13" s="29" t="s">
        <v>381</v>
      </c>
      <c r="F13" s="3"/>
    </row>
    <row r="14" spans="1:6" s="5" customFormat="1" ht="32.25" customHeight="1" x14ac:dyDescent="0.2">
      <c r="A14" s="8">
        <v>14</v>
      </c>
      <c r="B14" s="5" t="s">
        <v>93</v>
      </c>
      <c r="C14" s="42" t="s">
        <v>377</v>
      </c>
      <c r="D14" s="71"/>
      <c r="E14" s="29" t="s">
        <v>382</v>
      </c>
      <c r="F14" s="3"/>
    </row>
    <row r="15" spans="1:6" s="5" customFormat="1" ht="32.25" customHeight="1" x14ac:dyDescent="0.2">
      <c r="A15" s="8">
        <v>15</v>
      </c>
      <c r="B15" s="5" t="s">
        <v>94</v>
      </c>
      <c r="C15" s="44" t="s">
        <v>83</v>
      </c>
      <c r="D15" s="71"/>
      <c r="E15" s="7" t="s">
        <v>296</v>
      </c>
      <c r="F15" s="3"/>
    </row>
    <row r="16" spans="1:6" s="5" customFormat="1" ht="32.25" customHeight="1" thickBot="1" x14ac:dyDescent="0.25">
      <c r="A16" s="8">
        <v>16</v>
      </c>
      <c r="B16" s="5" t="s">
        <v>95</v>
      </c>
      <c r="C16" s="43" t="s">
        <v>378</v>
      </c>
      <c r="D16" s="73"/>
      <c r="E16" s="47" t="s">
        <v>383</v>
      </c>
      <c r="F16" s="3"/>
    </row>
    <row r="17" spans="1:6" s="5" customFormat="1" ht="12.75" customHeight="1" thickBot="1" x14ac:dyDescent="0.25">
      <c r="A17" s="8"/>
      <c r="C17" s="8"/>
      <c r="D17" s="8"/>
      <c r="E17" s="9"/>
      <c r="F17" s="3"/>
    </row>
    <row r="18" spans="1:6" s="5" customFormat="1" ht="25.5" customHeight="1" thickBot="1" x14ac:dyDescent="0.25">
      <c r="A18" s="8"/>
      <c r="C18" s="74" t="s">
        <v>13</v>
      </c>
      <c r="D18" s="77"/>
      <c r="E18" s="78"/>
      <c r="F18" s="3"/>
    </row>
    <row r="19" spans="1:6" s="5" customFormat="1" ht="31.5" customHeight="1" x14ac:dyDescent="0.2">
      <c r="A19" s="8">
        <v>19</v>
      </c>
      <c r="B19" s="5" t="s">
        <v>96</v>
      </c>
      <c r="C19" s="39" t="s">
        <v>384</v>
      </c>
      <c r="D19" s="71"/>
      <c r="E19" s="7" t="s">
        <v>80</v>
      </c>
      <c r="F19" s="3"/>
    </row>
    <row r="20" spans="1:6" s="5" customFormat="1" ht="31.5" customHeight="1" x14ac:dyDescent="0.2">
      <c r="A20" s="8">
        <v>20</v>
      </c>
      <c r="B20" s="5" t="s">
        <v>476</v>
      </c>
      <c r="C20" s="49" t="s">
        <v>384</v>
      </c>
      <c r="D20" s="71"/>
      <c r="E20" s="7" t="s">
        <v>79</v>
      </c>
      <c r="F20" s="3"/>
    </row>
    <row r="21" spans="1:6" s="5" customFormat="1" ht="31.5" customHeight="1" x14ac:dyDescent="0.2">
      <c r="A21" s="8">
        <v>21</v>
      </c>
      <c r="B21" s="5" t="s">
        <v>97</v>
      </c>
      <c r="C21" s="30" t="s">
        <v>385</v>
      </c>
      <c r="D21" s="71"/>
      <c r="E21" s="10"/>
      <c r="F21" s="3"/>
    </row>
    <row r="22" spans="1:6" s="5" customFormat="1" ht="31.5" customHeight="1" x14ac:dyDescent="0.2">
      <c r="A22" s="8">
        <v>22</v>
      </c>
      <c r="B22" s="5" t="s">
        <v>98</v>
      </c>
      <c r="C22" s="30" t="s">
        <v>386</v>
      </c>
      <c r="D22" s="71"/>
      <c r="E22" s="29" t="s">
        <v>382</v>
      </c>
      <c r="F22" s="3"/>
    </row>
    <row r="23" spans="1:6" s="5" customFormat="1" ht="31.5" customHeight="1" x14ac:dyDescent="0.2">
      <c r="A23" s="8">
        <v>23</v>
      </c>
      <c r="B23" s="5" t="s">
        <v>477</v>
      </c>
      <c r="C23" s="48" t="s">
        <v>478</v>
      </c>
      <c r="D23" s="71"/>
      <c r="E23" s="29"/>
      <c r="F23" s="3"/>
    </row>
    <row r="24" spans="1:6" s="5" customFormat="1" ht="31.5" customHeight="1" x14ac:dyDescent="0.2">
      <c r="A24" s="8">
        <v>24</v>
      </c>
      <c r="B24" s="5" t="s">
        <v>99</v>
      </c>
      <c r="C24" s="48" t="s">
        <v>387</v>
      </c>
      <c r="D24" s="71"/>
      <c r="E24" s="29" t="s">
        <v>390</v>
      </c>
      <c r="F24" s="3"/>
    </row>
    <row r="25" spans="1:6" s="5" customFormat="1" ht="31.5" customHeight="1" x14ac:dyDescent="0.2">
      <c r="A25" s="8">
        <v>25</v>
      </c>
      <c r="B25" s="5" t="s">
        <v>100</v>
      </c>
      <c r="C25" s="48" t="s">
        <v>388</v>
      </c>
      <c r="D25" s="83"/>
      <c r="F25" s="3"/>
    </row>
    <row r="26" spans="1:6" s="5" customFormat="1" ht="31.5" customHeight="1" thickBot="1" x14ac:dyDescent="0.25">
      <c r="A26" s="8">
        <v>26</v>
      </c>
      <c r="B26" s="5" t="s">
        <v>101</v>
      </c>
      <c r="C26" s="40" t="s">
        <v>389</v>
      </c>
      <c r="D26" s="116"/>
      <c r="E26" s="11" t="s">
        <v>82</v>
      </c>
      <c r="F26" s="3"/>
    </row>
    <row r="27" spans="1:6" s="5" customFormat="1" ht="15" customHeight="1" thickBot="1" x14ac:dyDescent="0.25">
      <c r="A27" s="8"/>
      <c r="C27" s="12"/>
      <c r="D27" s="13"/>
      <c r="E27" s="9"/>
      <c r="F27" s="3"/>
    </row>
    <row r="28" spans="1:6" s="5" customFormat="1" ht="25.5" customHeight="1" thickBot="1" x14ac:dyDescent="0.25">
      <c r="A28" s="8"/>
      <c r="C28" s="74" t="s">
        <v>484</v>
      </c>
      <c r="D28" s="77"/>
      <c r="E28" s="78"/>
      <c r="F28" s="3"/>
    </row>
    <row r="29" spans="1:6" s="5" customFormat="1" ht="33.75" customHeight="1" x14ac:dyDescent="0.2">
      <c r="A29" s="8">
        <v>29</v>
      </c>
      <c r="B29" s="5" t="s">
        <v>102</v>
      </c>
      <c r="C29" s="39" t="s">
        <v>485</v>
      </c>
      <c r="D29" s="100"/>
      <c r="E29" s="101"/>
      <c r="F29" s="3"/>
    </row>
    <row r="30" spans="1:6" s="5" customFormat="1" ht="33.75" customHeight="1" x14ac:dyDescent="0.2">
      <c r="A30" s="8">
        <v>30</v>
      </c>
      <c r="B30" s="5" t="s">
        <v>103</v>
      </c>
      <c r="C30" s="49" t="s">
        <v>497</v>
      </c>
      <c r="D30" s="79"/>
      <c r="E30" s="80"/>
      <c r="F30" s="3"/>
    </row>
    <row r="31" spans="1:6" s="5" customFormat="1" ht="33.75" customHeight="1" x14ac:dyDescent="0.2">
      <c r="A31" s="8">
        <v>31</v>
      </c>
      <c r="B31" s="5" t="s">
        <v>104</v>
      </c>
      <c r="C31" s="49" t="s">
        <v>392</v>
      </c>
      <c r="D31" s="72"/>
      <c r="E31" s="29" t="s">
        <v>381</v>
      </c>
      <c r="F31" s="3"/>
    </row>
    <row r="32" spans="1:6" s="5" customFormat="1" ht="33.75" customHeight="1" x14ac:dyDescent="0.2">
      <c r="A32" s="8">
        <v>32</v>
      </c>
      <c r="B32" s="5" t="s">
        <v>105</v>
      </c>
      <c r="C32" s="49" t="s">
        <v>393</v>
      </c>
      <c r="D32" s="113"/>
      <c r="E32" s="14" t="s">
        <v>34</v>
      </c>
      <c r="F32" s="3"/>
    </row>
    <row r="33" spans="1:6" s="5" customFormat="1" ht="73.5" customHeight="1" x14ac:dyDescent="0.2">
      <c r="A33" s="8">
        <v>33</v>
      </c>
      <c r="B33" s="5" t="s">
        <v>106</v>
      </c>
      <c r="C33" s="30" t="s">
        <v>394</v>
      </c>
      <c r="D33" s="81"/>
      <c r="E33" s="15"/>
      <c r="F33" s="3"/>
    </row>
    <row r="34" spans="1:6" s="5" customFormat="1" ht="37.5" customHeight="1" x14ac:dyDescent="0.2">
      <c r="A34" s="8">
        <v>34</v>
      </c>
      <c r="B34" s="5" t="s">
        <v>107</v>
      </c>
      <c r="C34" s="6" t="s">
        <v>84</v>
      </c>
      <c r="D34" s="71"/>
      <c r="E34" s="20" t="s">
        <v>69</v>
      </c>
      <c r="F34" s="3"/>
    </row>
    <row r="35" spans="1:6" s="5" customFormat="1" ht="45" customHeight="1" x14ac:dyDescent="0.2">
      <c r="A35" s="8">
        <v>35</v>
      </c>
      <c r="B35" s="5" t="s">
        <v>108</v>
      </c>
      <c r="C35" s="30" t="s">
        <v>486</v>
      </c>
      <c r="D35" s="71"/>
      <c r="E35" s="20" t="s">
        <v>69</v>
      </c>
      <c r="F35" s="3"/>
    </row>
    <row r="36" spans="1:6" s="5" customFormat="1" ht="32.25" customHeight="1" thickBot="1" x14ac:dyDescent="0.25">
      <c r="A36" s="8">
        <v>36</v>
      </c>
      <c r="B36" s="5" t="s">
        <v>109</v>
      </c>
      <c r="C36" s="40" t="s">
        <v>395</v>
      </c>
      <c r="D36" s="73"/>
      <c r="E36" s="102" t="s">
        <v>391</v>
      </c>
      <c r="F36" s="3"/>
    </row>
    <row r="37" spans="1:6" s="5" customFormat="1" ht="25.5" customHeight="1" thickBot="1" x14ac:dyDescent="0.25">
      <c r="A37" s="8"/>
      <c r="D37" s="16"/>
      <c r="F37" s="3"/>
    </row>
    <row r="38" spans="1:6" s="5" customFormat="1" ht="204.75" customHeight="1" thickBot="1" x14ac:dyDescent="0.25">
      <c r="A38" s="8"/>
      <c r="C38" s="89" t="s">
        <v>489</v>
      </c>
      <c r="D38" s="122" t="s">
        <v>606</v>
      </c>
      <c r="E38" s="115" t="s">
        <v>496</v>
      </c>
      <c r="F38" s="3"/>
    </row>
    <row r="39" spans="1:6" s="5" customFormat="1" ht="25.5" customHeight="1" thickBot="1" x14ac:dyDescent="0.25">
      <c r="A39" s="8">
        <v>39</v>
      </c>
      <c r="B39" s="5" t="s">
        <v>110</v>
      </c>
      <c r="C39" s="56" t="s">
        <v>81</v>
      </c>
      <c r="D39" s="57" t="s">
        <v>537</v>
      </c>
      <c r="E39" s="58"/>
      <c r="F39" s="3"/>
    </row>
    <row r="40" spans="1:6" s="5" customFormat="1" ht="30.75" customHeight="1" thickBot="1" x14ac:dyDescent="0.25">
      <c r="A40" s="8">
        <v>40</v>
      </c>
      <c r="B40" s="5" t="s">
        <v>494</v>
      </c>
      <c r="C40" s="99" t="s">
        <v>495</v>
      </c>
      <c r="D40" s="97"/>
      <c r="E40" s="98"/>
      <c r="F40" s="3"/>
    </row>
    <row r="41" spans="1:6" s="5" customFormat="1" ht="33.75" customHeight="1" x14ac:dyDescent="0.2">
      <c r="A41" s="8"/>
      <c r="C41" s="105"/>
      <c r="D41" s="107" t="s">
        <v>498</v>
      </c>
      <c r="E41" s="106"/>
      <c r="F41" s="3"/>
    </row>
    <row r="42" spans="1:6" customFormat="1" ht="21.75" customHeight="1" thickBot="1" x14ac:dyDescent="0.4">
      <c r="A42" s="8"/>
      <c r="B42" s="5"/>
      <c r="C42" s="18" t="s">
        <v>38</v>
      </c>
      <c r="D42" s="19"/>
      <c r="E42" s="19"/>
      <c r="F42" s="3"/>
    </row>
    <row r="43" spans="1:6" s="5" customFormat="1" ht="30.75" customHeight="1" x14ac:dyDescent="0.2">
      <c r="A43" s="8">
        <v>43</v>
      </c>
      <c r="B43" s="5" t="s">
        <v>111</v>
      </c>
      <c r="C43" s="39" t="s">
        <v>401</v>
      </c>
      <c r="D43" s="82"/>
      <c r="E43" s="50" t="s">
        <v>396</v>
      </c>
      <c r="F43" s="3"/>
    </row>
    <row r="44" spans="1:6" s="5" customFormat="1" ht="30.75" customHeight="1" x14ac:dyDescent="0.2">
      <c r="A44" s="8">
        <v>44</v>
      </c>
      <c r="B44" s="5" t="s">
        <v>112</v>
      </c>
      <c r="C44" s="30" t="s">
        <v>397</v>
      </c>
      <c r="D44" s="71"/>
      <c r="E44" s="29" t="s">
        <v>379</v>
      </c>
      <c r="F44" s="3"/>
    </row>
    <row r="45" spans="1:6" s="5" customFormat="1" ht="30.75" customHeight="1" x14ac:dyDescent="0.2">
      <c r="A45" s="8">
        <v>45</v>
      </c>
      <c r="B45" s="5" t="s">
        <v>113</v>
      </c>
      <c r="C45" s="30" t="s">
        <v>398</v>
      </c>
      <c r="D45" s="71"/>
      <c r="E45" s="29" t="s">
        <v>380</v>
      </c>
      <c r="F45" s="3"/>
    </row>
    <row r="46" spans="1:6" s="5" customFormat="1" ht="30.75" customHeight="1" x14ac:dyDescent="0.2">
      <c r="A46" s="8">
        <v>46</v>
      </c>
      <c r="B46" s="5" t="s">
        <v>114</v>
      </c>
      <c r="C46" s="30" t="s">
        <v>399</v>
      </c>
      <c r="D46" s="83"/>
      <c r="E46" s="7"/>
      <c r="F46" s="3"/>
    </row>
    <row r="47" spans="1:6" s="5" customFormat="1" ht="30.75" customHeight="1" x14ac:dyDescent="0.2">
      <c r="A47" s="8">
        <v>47</v>
      </c>
      <c r="B47" s="5" t="s">
        <v>115</v>
      </c>
      <c r="C47" s="30" t="s">
        <v>403</v>
      </c>
      <c r="D47" s="71"/>
      <c r="E47" s="118" t="s">
        <v>448</v>
      </c>
      <c r="F47" s="3"/>
    </row>
    <row r="48" spans="1:6" s="5" customFormat="1" ht="30.75" customHeight="1" x14ac:dyDescent="0.2">
      <c r="A48" s="8"/>
      <c r="C48" s="52" t="s">
        <v>400</v>
      </c>
      <c r="D48" s="71"/>
      <c r="E48" s="119"/>
      <c r="F48" s="3"/>
    </row>
    <row r="49" spans="1:6" s="5" customFormat="1" ht="30" customHeight="1" x14ac:dyDescent="0.2">
      <c r="A49" s="8">
        <v>49</v>
      </c>
      <c r="B49" s="5" t="s">
        <v>116</v>
      </c>
      <c r="C49" s="51" t="s">
        <v>371</v>
      </c>
      <c r="D49" s="71"/>
      <c r="E49" s="53" t="s">
        <v>396</v>
      </c>
      <c r="F49" s="3"/>
    </row>
    <row r="50" spans="1:6" s="5" customFormat="1" ht="30.75" customHeight="1" x14ac:dyDescent="0.2">
      <c r="A50" s="8">
        <v>50</v>
      </c>
      <c r="B50" s="5" t="s">
        <v>117</v>
      </c>
      <c r="C50" s="30" t="s">
        <v>405</v>
      </c>
      <c r="D50" s="71"/>
      <c r="E50" s="29" t="s">
        <v>407</v>
      </c>
      <c r="F50" s="3"/>
    </row>
    <row r="51" spans="1:6" s="5" customFormat="1" ht="30.75" customHeight="1" x14ac:dyDescent="0.2">
      <c r="A51" s="8">
        <v>51</v>
      </c>
      <c r="B51" s="5" t="s">
        <v>118</v>
      </c>
      <c r="C51" s="30" t="s">
        <v>409</v>
      </c>
      <c r="D51" s="71"/>
      <c r="E51" s="7" t="s">
        <v>406</v>
      </c>
      <c r="F51" s="3"/>
    </row>
    <row r="52" spans="1:6" s="5" customFormat="1" ht="30.75" customHeight="1" x14ac:dyDescent="0.2">
      <c r="A52" s="8">
        <v>52</v>
      </c>
      <c r="B52" s="5" t="s">
        <v>119</v>
      </c>
      <c r="C52" s="30" t="s">
        <v>408</v>
      </c>
      <c r="D52" s="71"/>
      <c r="E52" s="7" t="s">
        <v>80</v>
      </c>
      <c r="F52" s="3"/>
    </row>
    <row r="53" spans="1:6" s="5" customFormat="1" ht="30.75" customHeight="1" x14ac:dyDescent="0.2">
      <c r="A53" s="8">
        <v>53</v>
      </c>
      <c r="B53" s="5" t="s">
        <v>120</v>
      </c>
      <c r="C53" s="54" t="s">
        <v>410</v>
      </c>
      <c r="D53" s="71"/>
      <c r="E53" s="7" t="s">
        <v>79</v>
      </c>
      <c r="F53" s="3"/>
    </row>
    <row r="54" spans="1:6" s="5" customFormat="1" ht="30.75" customHeight="1" x14ac:dyDescent="0.2">
      <c r="A54" s="8">
        <v>54</v>
      </c>
      <c r="B54" s="5" t="s">
        <v>121</v>
      </c>
      <c r="C54" s="30" t="s">
        <v>385</v>
      </c>
      <c r="D54" s="84"/>
      <c r="E54" s="26"/>
      <c r="F54" s="3"/>
    </row>
    <row r="55" spans="1:6" s="5" customFormat="1" ht="33" customHeight="1" x14ac:dyDescent="0.2">
      <c r="A55" s="8">
        <v>55</v>
      </c>
      <c r="B55" s="5" t="s">
        <v>122</v>
      </c>
      <c r="C55" s="30" t="s">
        <v>386</v>
      </c>
      <c r="D55" s="71"/>
      <c r="E55" s="29" t="s">
        <v>382</v>
      </c>
      <c r="F55" s="3"/>
    </row>
    <row r="56" spans="1:6" s="17" customFormat="1" ht="33" customHeight="1" thickBot="1" x14ac:dyDescent="0.25">
      <c r="A56" s="8">
        <v>56</v>
      </c>
      <c r="B56" s="5" t="s">
        <v>123</v>
      </c>
      <c r="C56" s="40" t="s">
        <v>404</v>
      </c>
      <c r="D56" s="73"/>
      <c r="E56" s="47" t="s">
        <v>383</v>
      </c>
      <c r="F56" s="3"/>
    </row>
    <row r="57" spans="1:6" s="17" customFormat="1" ht="10.5" customHeight="1" x14ac:dyDescent="0.3">
      <c r="A57" s="8"/>
      <c r="C57" s="22"/>
      <c r="D57" s="23"/>
      <c r="E57" s="22"/>
      <c r="F57" s="3"/>
    </row>
    <row r="58" spans="1:6" customFormat="1" ht="21.75" customHeight="1" thickBot="1" x14ac:dyDescent="0.4">
      <c r="A58" s="8"/>
      <c r="B58" s="3"/>
      <c r="C58" s="18" t="s">
        <v>39</v>
      </c>
      <c r="D58" s="19"/>
      <c r="E58" s="19"/>
      <c r="F58" s="3"/>
    </row>
    <row r="59" spans="1:6" s="5" customFormat="1" ht="33" customHeight="1" x14ac:dyDescent="0.2">
      <c r="A59" s="8">
        <v>59</v>
      </c>
      <c r="B59" s="5" t="s">
        <v>124</v>
      </c>
      <c r="C59" s="39" t="s">
        <v>401</v>
      </c>
      <c r="D59" s="70"/>
      <c r="E59" s="50" t="s">
        <v>396</v>
      </c>
      <c r="F59" s="3"/>
    </row>
    <row r="60" spans="1:6" s="5" customFormat="1" ht="33" customHeight="1" x14ac:dyDescent="0.2">
      <c r="A60" s="8">
        <v>60</v>
      </c>
      <c r="B60" s="5" t="s">
        <v>125</v>
      </c>
      <c r="C60" s="30" t="s">
        <v>397</v>
      </c>
      <c r="D60" s="71"/>
      <c r="E60" s="29" t="s">
        <v>379</v>
      </c>
      <c r="F60" s="3"/>
    </row>
    <row r="61" spans="1:6" s="5" customFormat="1" ht="33" customHeight="1" x14ac:dyDescent="0.2">
      <c r="A61" s="8">
        <v>61</v>
      </c>
      <c r="B61" s="5" t="s">
        <v>126</v>
      </c>
      <c r="C61" s="30" t="s">
        <v>398</v>
      </c>
      <c r="D61" s="71"/>
      <c r="E61" s="29" t="s">
        <v>380</v>
      </c>
      <c r="F61" s="3"/>
    </row>
    <row r="62" spans="1:6" s="5" customFormat="1" ht="33" customHeight="1" x14ac:dyDescent="0.2">
      <c r="A62" s="8">
        <v>62</v>
      </c>
      <c r="B62" s="5" t="s">
        <v>127</v>
      </c>
      <c r="C62" s="30" t="s">
        <v>417</v>
      </c>
      <c r="D62" s="85"/>
      <c r="E62" s="7"/>
      <c r="F62" s="3"/>
    </row>
    <row r="63" spans="1:6" s="5" customFormat="1" ht="33" customHeight="1" x14ac:dyDescent="0.2">
      <c r="A63" s="8">
        <v>63</v>
      </c>
      <c r="B63" s="5" t="s">
        <v>128</v>
      </c>
      <c r="C63" s="30" t="s">
        <v>411</v>
      </c>
      <c r="D63" s="71"/>
      <c r="E63" s="118" t="s">
        <v>449</v>
      </c>
      <c r="F63" s="3"/>
    </row>
    <row r="64" spans="1:6" s="5" customFormat="1" ht="33" customHeight="1" x14ac:dyDescent="0.2">
      <c r="A64" s="8"/>
      <c r="C64" s="52" t="s">
        <v>400</v>
      </c>
      <c r="D64" s="86"/>
      <c r="E64" s="119"/>
      <c r="F64" s="3"/>
    </row>
    <row r="65" spans="1:6" s="5" customFormat="1" ht="33" customHeight="1" x14ac:dyDescent="0.2">
      <c r="A65" s="8">
        <v>65</v>
      </c>
      <c r="B65" s="5" t="s">
        <v>129</v>
      </c>
      <c r="C65" s="51" t="s">
        <v>371</v>
      </c>
      <c r="D65" s="71"/>
      <c r="E65" s="53" t="s">
        <v>396</v>
      </c>
      <c r="F65" s="3"/>
    </row>
    <row r="66" spans="1:6" s="5" customFormat="1" ht="33" customHeight="1" x14ac:dyDescent="0.2">
      <c r="A66" s="8">
        <v>66</v>
      </c>
      <c r="B66" s="5" t="s">
        <v>130</v>
      </c>
      <c r="C66" s="30" t="s">
        <v>412</v>
      </c>
      <c r="D66" s="71"/>
      <c r="E66" s="29" t="s">
        <v>407</v>
      </c>
      <c r="F66" s="3"/>
    </row>
    <row r="67" spans="1:6" s="5" customFormat="1" ht="33" customHeight="1" x14ac:dyDescent="0.2">
      <c r="A67" s="8">
        <v>67</v>
      </c>
      <c r="B67" s="5" t="s">
        <v>131</v>
      </c>
      <c r="C67" s="30" t="s">
        <v>409</v>
      </c>
      <c r="D67" s="71"/>
      <c r="E67" s="7" t="s">
        <v>406</v>
      </c>
      <c r="F67" s="3"/>
    </row>
    <row r="68" spans="1:6" s="5" customFormat="1" ht="33" customHeight="1" x14ac:dyDescent="0.2">
      <c r="A68" s="8">
        <v>68</v>
      </c>
      <c r="B68" s="5" t="s">
        <v>132</v>
      </c>
      <c r="C68" s="30" t="s">
        <v>408</v>
      </c>
      <c r="D68" s="71"/>
      <c r="E68" s="7" t="s">
        <v>80</v>
      </c>
      <c r="F68" s="3"/>
    </row>
    <row r="69" spans="1:6" s="5" customFormat="1" ht="33" customHeight="1" x14ac:dyDescent="0.2">
      <c r="A69" s="8">
        <v>69</v>
      </c>
      <c r="B69" s="5" t="s">
        <v>133</v>
      </c>
      <c r="C69" s="54" t="s">
        <v>410</v>
      </c>
      <c r="D69" s="71"/>
      <c r="E69" s="7" t="s">
        <v>79</v>
      </c>
      <c r="F69" s="3"/>
    </row>
    <row r="70" spans="1:6" s="5" customFormat="1" ht="33" customHeight="1" x14ac:dyDescent="0.2">
      <c r="A70" s="8">
        <v>70</v>
      </c>
      <c r="B70" s="5" t="s">
        <v>134</v>
      </c>
      <c r="C70" s="30" t="s">
        <v>385</v>
      </c>
      <c r="D70" s="84"/>
      <c r="E70" s="26"/>
      <c r="F70" s="3"/>
    </row>
    <row r="71" spans="1:6" s="5" customFormat="1" ht="33" customHeight="1" x14ac:dyDescent="0.2">
      <c r="A71" s="8">
        <v>71</v>
      </c>
      <c r="B71" s="5" t="s">
        <v>135</v>
      </c>
      <c r="C71" s="30" t="s">
        <v>386</v>
      </c>
      <c r="D71" s="71"/>
      <c r="E71" s="29" t="s">
        <v>382</v>
      </c>
      <c r="F71" s="3"/>
    </row>
    <row r="72" spans="1:6" s="5" customFormat="1" ht="33" customHeight="1" thickBot="1" x14ac:dyDescent="0.25">
      <c r="A72" s="8">
        <v>72</v>
      </c>
      <c r="B72" s="5" t="s">
        <v>136</v>
      </c>
      <c r="C72" s="40" t="s">
        <v>404</v>
      </c>
      <c r="D72" s="73"/>
      <c r="E72" s="47" t="s">
        <v>383</v>
      </c>
      <c r="F72" s="3"/>
    </row>
    <row r="73" spans="1:6" s="5" customFormat="1" ht="12" customHeight="1" x14ac:dyDescent="0.3">
      <c r="A73" s="8"/>
      <c r="C73" s="22"/>
      <c r="D73" s="23"/>
      <c r="E73" s="22"/>
      <c r="F73" s="3"/>
    </row>
    <row r="74" spans="1:6" customFormat="1" ht="21.75" customHeight="1" thickBot="1" x14ac:dyDescent="0.4">
      <c r="A74" s="8"/>
      <c r="B74" s="5"/>
      <c r="C74" s="18" t="s">
        <v>40</v>
      </c>
      <c r="D74" s="19"/>
      <c r="E74" s="19"/>
      <c r="F74" s="3"/>
    </row>
    <row r="75" spans="1:6" s="5" customFormat="1" ht="32.25" customHeight="1" x14ac:dyDescent="0.2">
      <c r="A75" s="8">
        <v>75</v>
      </c>
      <c r="B75" s="5" t="s">
        <v>137</v>
      </c>
      <c r="C75" s="39" t="s">
        <v>401</v>
      </c>
      <c r="D75" s="70"/>
      <c r="E75" s="50" t="s">
        <v>396</v>
      </c>
      <c r="F75" s="3"/>
    </row>
    <row r="76" spans="1:6" s="5" customFormat="1" ht="32.25" customHeight="1" x14ac:dyDescent="0.2">
      <c r="A76" s="8">
        <v>76</v>
      </c>
      <c r="B76" s="5" t="s">
        <v>138</v>
      </c>
      <c r="C76" s="30" t="s">
        <v>397</v>
      </c>
      <c r="D76" s="71"/>
      <c r="E76" s="29" t="s">
        <v>379</v>
      </c>
      <c r="F76" s="3"/>
    </row>
    <row r="77" spans="1:6" s="5" customFormat="1" ht="32.25" customHeight="1" x14ac:dyDescent="0.2">
      <c r="A77" s="8">
        <v>77</v>
      </c>
      <c r="B77" s="5" t="s">
        <v>139</v>
      </c>
      <c r="C77" s="30" t="s">
        <v>398</v>
      </c>
      <c r="D77" s="71"/>
      <c r="E77" s="29" t="s">
        <v>380</v>
      </c>
      <c r="F77" s="3"/>
    </row>
    <row r="78" spans="1:6" s="5" customFormat="1" ht="32.25" customHeight="1" x14ac:dyDescent="0.2">
      <c r="A78" s="8">
        <v>78</v>
      </c>
      <c r="B78" s="5" t="s">
        <v>140</v>
      </c>
      <c r="C78" s="30" t="s">
        <v>416</v>
      </c>
      <c r="D78" s="85"/>
      <c r="E78" s="7"/>
      <c r="F78" s="3"/>
    </row>
    <row r="79" spans="1:6" s="5" customFormat="1" ht="32.25" customHeight="1" x14ac:dyDescent="0.2">
      <c r="A79" s="8">
        <v>79</v>
      </c>
      <c r="B79" s="5" t="s">
        <v>141</v>
      </c>
      <c r="C79" s="30" t="s">
        <v>413</v>
      </c>
      <c r="D79" s="71"/>
      <c r="E79" s="118" t="s">
        <v>450</v>
      </c>
      <c r="F79" s="3"/>
    </row>
    <row r="80" spans="1:6" s="5" customFormat="1" ht="32.25" customHeight="1" x14ac:dyDescent="0.2">
      <c r="A80" s="8"/>
      <c r="C80" s="52" t="s">
        <v>400</v>
      </c>
      <c r="D80" s="86"/>
      <c r="E80" s="119"/>
      <c r="F80" s="3"/>
    </row>
    <row r="81" spans="1:6" s="5" customFormat="1" ht="32.25" customHeight="1" x14ac:dyDescent="0.2">
      <c r="A81" s="8">
        <v>81</v>
      </c>
      <c r="B81" s="5" t="s">
        <v>142</v>
      </c>
      <c r="C81" s="51" t="s">
        <v>371</v>
      </c>
      <c r="D81" s="71"/>
      <c r="E81" s="53" t="s">
        <v>396</v>
      </c>
      <c r="F81" s="3"/>
    </row>
    <row r="82" spans="1:6" s="5" customFormat="1" ht="32.25" customHeight="1" x14ac:dyDescent="0.2">
      <c r="A82" s="8">
        <v>82</v>
      </c>
      <c r="B82" s="5" t="s">
        <v>143</v>
      </c>
      <c r="C82" s="30" t="s">
        <v>414</v>
      </c>
      <c r="D82" s="71"/>
      <c r="E82" s="29" t="s">
        <v>407</v>
      </c>
      <c r="F82" s="3"/>
    </row>
    <row r="83" spans="1:6" s="5" customFormat="1" ht="32.25" customHeight="1" x14ac:dyDescent="0.2">
      <c r="A83" s="8">
        <v>83</v>
      </c>
      <c r="B83" s="5" t="s">
        <v>144</v>
      </c>
      <c r="C83" s="30" t="s">
        <v>409</v>
      </c>
      <c r="D83" s="71"/>
      <c r="E83" s="7" t="s">
        <v>406</v>
      </c>
      <c r="F83" s="3"/>
    </row>
    <row r="84" spans="1:6" s="5" customFormat="1" ht="32.25" customHeight="1" x14ac:dyDescent="0.2">
      <c r="A84" s="8">
        <v>84</v>
      </c>
      <c r="B84" s="5" t="s">
        <v>145</v>
      </c>
      <c r="C84" s="30" t="s">
        <v>408</v>
      </c>
      <c r="D84" s="71"/>
      <c r="E84" s="7" t="s">
        <v>80</v>
      </c>
      <c r="F84" s="3"/>
    </row>
    <row r="85" spans="1:6" s="5" customFormat="1" ht="32.25" customHeight="1" x14ac:dyDescent="0.2">
      <c r="A85" s="8">
        <v>85</v>
      </c>
      <c r="B85" s="5" t="s">
        <v>146</v>
      </c>
      <c r="C85" s="54" t="s">
        <v>410</v>
      </c>
      <c r="D85" s="71"/>
      <c r="E85" s="7" t="s">
        <v>79</v>
      </c>
      <c r="F85" s="3"/>
    </row>
    <row r="86" spans="1:6" s="5" customFormat="1" ht="32.25" customHeight="1" x14ac:dyDescent="0.2">
      <c r="A86" s="8">
        <v>86</v>
      </c>
      <c r="B86" s="5" t="s">
        <v>147</v>
      </c>
      <c r="C86" s="30" t="s">
        <v>385</v>
      </c>
      <c r="D86" s="71"/>
      <c r="E86" s="26"/>
      <c r="F86" s="3"/>
    </row>
    <row r="87" spans="1:6" s="5" customFormat="1" ht="32.25" customHeight="1" x14ac:dyDescent="0.2">
      <c r="A87" s="8">
        <v>87</v>
      </c>
      <c r="B87" s="5" t="s">
        <v>148</v>
      </c>
      <c r="C87" s="30" t="s">
        <v>386</v>
      </c>
      <c r="D87" s="71"/>
      <c r="E87" s="29" t="s">
        <v>382</v>
      </c>
      <c r="F87" s="3"/>
    </row>
    <row r="88" spans="1:6" s="5" customFormat="1" ht="32.25" customHeight="1" thickBot="1" x14ac:dyDescent="0.25">
      <c r="A88" s="8">
        <v>88</v>
      </c>
      <c r="B88" s="5" t="s">
        <v>149</v>
      </c>
      <c r="C88" s="40" t="s">
        <v>404</v>
      </c>
      <c r="D88" s="73"/>
      <c r="E88" s="47" t="s">
        <v>383</v>
      </c>
      <c r="F88" s="3"/>
    </row>
    <row r="89" spans="1:6" s="5" customFormat="1" ht="61.5" customHeight="1" x14ac:dyDescent="0.2">
      <c r="A89" s="8"/>
      <c r="C89" s="65"/>
      <c r="D89" s="107" t="s">
        <v>499</v>
      </c>
      <c r="E89" s="66"/>
      <c r="F89" s="3"/>
    </row>
    <row r="90" spans="1:6" customFormat="1" ht="21.75" customHeight="1" thickBot="1" x14ac:dyDescent="0.4">
      <c r="A90" s="8"/>
      <c r="B90" s="5"/>
      <c r="C90" s="18" t="s">
        <v>38</v>
      </c>
      <c r="D90" s="19"/>
      <c r="E90" s="19"/>
      <c r="F90" s="3"/>
    </row>
    <row r="91" spans="1:6" s="5" customFormat="1" ht="30.75" customHeight="1" x14ac:dyDescent="0.2">
      <c r="A91" s="8">
        <v>91</v>
      </c>
      <c r="B91" s="5" t="s">
        <v>150</v>
      </c>
      <c r="C91" s="39" t="s">
        <v>401</v>
      </c>
      <c r="D91" s="82"/>
      <c r="E91" s="50" t="s">
        <v>396</v>
      </c>
      <c r="F91" s="3"/>
    </row>
    <row r="92" spans="1:6" s="5" customFormat="1" ht="30.75" customHeight="1" x14ac:dyDescent="0.2">
      <c r="A92" s="8">
        <v>92</v>
      </c>
      <c r="B92" s="5" t="s">
        <v>151</v>
      </c>
      <c r="C92" s="30" t="s">
        <v>397</v>
      </c>
      <c r="D92" s="71"/>
      <c r="E92" s="29" t="s">
        <v>379</v>
      </c>
      <c r="F92" s="3"/>
    </row>
    <row r="93" spans="1:6" s="5" customFormat="1" ht="30.75" customHeight="1" x14ac:dyDescent="0.2">
      <c r="A93" s="8">
        <v>93</v>
      </c>
      <c r="B93" s="5" t="s">
        <v>152</v>
      </c>
      <c r="C93" s="30" t="s">
        <v>398</v>
      </c>
      <c r="D93" s="71"/>
      <c r="E93" s="29" t="s">
        <v>380</v>
      </c>
      <c r="F93" s="3"/>
    </row>
    <row r="94" spans="1:6" s="5" customFormat="1" ht="30.75" customHeight="1" x14ac:dyDescent="0.2">
      <c r="A94" s="8">
        <v>94</v>
      </c>
      <c r="B94" s="5" t="s">
        <v>153</v>
      </c>
      <c r="C94" s="30" t="s">
        <v>399</v>
      </c>
      <c r="D94" s="83"/>
      <c r="E94" s="7"/>
      <c r="F94" s="3"/>
    </row>
    <row r="95" spans="1:6" s="5" customFormat="1" ht="30.75" customHeight="1" x14ac:dyDescent="0.2">
      <c r="A95" s="8">
        <v>95</v>
      </c>
      <c r="B95" s="5" t="s">
        <v>154</v>
      </c>
      <c r="C95" s="30" t="s">
        <v>403</v>
      </c>
      <c r="D95" s="71"/>
      <c r="E95" s="118" t="s">
        <v>448</v>
      </c>
      <c r="F95" s="3"/>
    </row>
    <row r="96" spans="1:6" s="5" customFormat="1" ht="30.75" customHeight="1" x14ac:dyDescent="0.2">
      <c r="A96" s="8"/>
      <c r="C96" s="52" t="s">
        <v>400</v>
      </c>
      <c r="D96" s="71"/>
      <c r="E96" s="119"/>
      <c r="F96" s="3"/>
    </row>
    <row r="97" spans="1:6" s="5" customFormat="1" ht="30" customHeight="1" x14ac:dyDescent="0.2">
      <c r="A97" s="8">
        <v>97</v>
      </c>
      <c r="B97" s="5" t="s">
        <v>155</v>
      </c>
      <c r="C97" s="51" t="s">
        <v>371</v>
      </c>
      <c r="D97" s="71"/>
      <c r="E97" s="53" t="s">
        <v>396</v>
      </c>
      <c r="F97" s="3"/>
    </row>
    <row r="98" spans="1:6" s="5" customFormat="1" ht="30.75" customHeight="1" x14ac:dyDescent="0.2">
      <c r="A98" s="8">
        <v>98</v>
      </c>
      <c r="B98" s="5" t="s">
        <v>156</v>
      </c>
      <c r="C98" s="30" t="s">
        <v>405</v>
      </c>
      <c r="D98" s="71"/>
      <c r="E98" s="29" t="s">
        <v>407</v>
      </c>
      <c r="F98" s="3"/>
    </row>
    <row r="99" spans="1:6" s="5" customFormat="1" ht="30.75" customHeight="1" x14ac:dyDescent="0.2">
      <c r="A99" s="8">
        <v>99</v>
      </c>
      <c r="B99" s="5" t="s">
        <v>157</v>
      </c>
      <c r="C99" s="30" t="s">
        <v>409</v>
      </c>
      <c r="D99" s="71"/>
      <c r="E99" s="7" t="s">
        <v>406</v>
      </c>
      <c r="F99" s="3"/>
    </row>
    <row r="100" spans="1:6" s="5" customFormat="1" ht="30.75" customHeight="1" x14ac:dyDescent="0.2">
      <c r="A100" s="8">
        <v>100</v>
      </c>
      <c r="B100" s="5" t="s">
        <v>158</v>
      </c>
      <c r="C100" s="30" t="s">
        <v>408</v>
      </c>
      <c r="D100" s="71"/>
      <c r="E100" s="7" t="s">
        <v>80</v>
      </c>
      <c r="F100" s="3"/>
    </row>
    <row r="101" spans="1:6" s="5" customFormat="1" ht="30.75" customHeight="1" x14ac:dyDescent="0.2">
      <c r="A101" s="8">
        <v>101</v>
      </c>
      <c r="B101" s="5" t="s">
        <v>159</v>
      </c>
      <c r="C101" s="54" t="s">
        <v>410</v>
      </c>
      <c r="D101" s="71"/>
      <c r="E101" s="7" t="s">
        <v>79</v>
      </c>
      <c r="F101" s="3"/>
    </row>
    <row r="102" spans="1:6" s="5" customFormat="1" ht="30.75" customHeight="1" x14ac:dyDescent="0.2">
      <c r="A102" s="8">
        <v>102</v>
      </c>
      <c r="B102" s="5" t="s">
        <v>160</v>
      </c>
      <c r="C102" s="30" t="s">
        <v>385</v>
      </c>
      <c r="D102" s="84"/>
      <c r="E102" s="26"/>
      <c r="F102" s="3"/>
    </row>
    <row r="103" spans="1:6" s="5" customFormat="1" ht="33" customHeight="1" x14ac:dyDescent="0.2">
      <c r="A103" s="8">
        <v>103</v>
      </c>
      <c r="B103" s="5" t="s">
        <v>161</v>
      </c>
      <c r="C103" s="30" t="s">
        <v>386</v>
      </c>
      <c r="D103" s="71"/>
      <c r="E103" s="29" t="s">
        <v>382</v>
      </c>
      <c r="F103" s="3"/>
    </row>
    <row r="104" spans="1:6" s="17" customFormat="1" ht="33" customHeight="1" thickBot="1" x14ac:dyDescent="0.25">
      <c r="A104" s="8">
        <v>104</v>
      </c>
      <c r="B104" s="5" t="s">
        <v>285</v>
      </c>
      <c r="C104" s="40" t="s">
        <v>404</v>
      </c>
      <c r="D104" s="73"/>
      <c r="E104" s="47" t="s">
        <v>383</v>
      </c>
      <c r="F104" s="3"/>
    </row>
    <row r="105" spans="1:6" s="17" customFormat="1" ht="10.5" customHeight="1" x14ac:dyDescent="0.3">
      <c r="A105" s="8"/>
      <c r="C105" s="22"/>
      <c r="D105" s="23"/>
      <c r="E105" s="22"/>
      <c r="F105" s="3"/>
    </row>
    <row r="106" spans="1:6" customFormat="1" ht="21.75" customHeight="1" thickBot="1" x14ac:dyDescent="0.4">
      <c r="A106" s="8"/>
      <c r="B106" s="3"/>
      <c r="C106" s="18" t="s">
        <v>39</v>
      </c>
      <c r="D106" s="19"/>
      <c r="E106" s="19"/>
      <c r="F106" s="3"/>
    </row>
    <row r="107" spans="1:6" s="5" customFormat="1" ht="33" customHeight="1" x14ac:dyDescent="0.2">
      <c r="A107" s="8">
        <v>107</v>
      </c>
      <c r="B107" s="5" t="s">
        <v>286</v>
      </c>
      <c r="C107" s="39" t="s">
        <v>401</v>
      </c>
      <c r="D107" s="70"/>
      <c r="E107" s="50" t="s">
        <v>396</v>
      </c>
      <c r="F107" s="3"/>
    </row>
    <row r="108" spans="1:6" s="5" customFormat="1" ht="33" customHeight="1" x14ac:dyDescent="0.2">
      <c r="A108" s="8">
        <v>108</v>
      </c>
      <c r="B108" s="5" t="s">
        <v>287</v>
      </c>
      <c r="C108" s="30" t="s">
        <v>397</v>
      </c>
      <c r="D108" s="71"/>
      <c r="E108" s="29" t="s">
        <v>379</v>
      </c>
      <c r="F108" s="3"/>
    </row>
    <row r="109" spans="1:6" s="5" customFormat="1" ht="33" customHeight="1" x14ac:dyDescent="0.2">
      <c r="A109" s="8">
        <v>109</v>
      </c>
      <c r="B109" s="5" t="s">
        <v>288</v>
      </c>
      <c r="C109" s="30" t="s">
        <v>398</v>
      </c>
      <c r="D109" s="71"/>
      <c r="E109" s="29" t="s">
        <v>380</v>
      </c>
      <c r="F109" s="3"/>
    </row>
    <row r="110" spans="1:6" s="5" customFormat="1" ht="33" customHeight="1" x14ac:dyDescent="0.2">
      <c r="A110" s="8">
        <v>110</v>
      </c>
      <c r="B110" s="5" t="s">
        <v>289</v>
      </c>
      <c r="C110" s="30" t="s">
        <v>417</v>
      </c>
      <c r="D110" s="85"/>
      <c r="E110" s="7"/>
      <c r="F110" s="3"/>
    </row>
    <row r="111" spans="1:6" s="5" customFormat="1" ht="33" customHeight="1" x14ac:dyDescent="0.2">
      <c r="A111" s="8">
        <v>111</v>
      </c>
      <c r="B111" s="5" t="s">
        <v>290</v>
      </c>
      <c r="C111" s="30" t="s">
        <v>411</v>
      </c>
      <c r="D111" s="71"/>
      <c r="E111" s="118" t="s">
        <v>449</v>
      </c>
      <c r="F111" s="3"/>
    </row>
    <row r="112" spans="1:6" s="5" customFormat="1" ht="33" customHeight="1" x14ac:dyDescent="0.2">
      <c r="A112" s="8"/>
      <c r="C112" s="52" t="s">
        <v>400</v>
      </c>
      <c r="D112" s="86"/>
      <c r="E112" s="119"/>
      <c r="F112" s="3"/>
    </row>
    <row r="113" spans="1:6" s="5" customFormat="1" ht="33" customHeight="1" x14ac:dyDescent="0.2">
      <c r="A113" s="8">
        <v>113</v>
      </c>
      <c r="B113" s="5" t="s">
        <v>291</v>
      </c>
      <c r="C113" s="51" t="s">
        <v>371</v>
      </c>
      <c r="D113" s="71"/>
      <c r="E113" s="53" t="s">
        <v>396</v>
      </c>
      <c r="F113" s="3"/>
    </row>
    <row r="114" spans="1:6" s="5" customFormat="1" ht="33" customHeight="1" x14ac:dyDescent="0.2">
      <c r="A114" s="8">
        <v>114</v>
      </c>
      <c r="B114" s="5" t="s">
        <v>162</v>
      </c>
      <c r="C114" s="30" t="s">
        <v>412</v>
      </c>
      <c r="D114" s="71"/>
      <c r="E114" s="29" t="s">
        <v>407</v>
      </c>
      <c r="F114" s="3"/>
    </row>
    <row r="115" spans="1:6" s="5" customFormat="1" ht="33" customHeight="1" x14ac:dyDescent="0.2">
      <c r="A115" s="8">
        <v>115</v>
      </c>
      <c r="B115" s="5" t="s">
        <v>163</v>
      </c>
      <c r="C115" s="30" t="s">
        <v>409</v>
      </c>
      <c r="D115" s="71"/>
      <c r="E115" s="7" t="s">
        <v>406</v>
      </c>
      <c r="F115" s="3"/>
    </row>
    <row r="116" spans="1:6" s="5" customFormat="1" ht="33" customHeight="1" x14ac:dyDescent="0.2">
      <c r="A116" s="8">
        <v>116</v>
      </c>
      <c r="B116" s="5" t="s">
        <v>164</v>
      </c>
      <c r="C116" s="30" t="s">
        <v>408</v>
      </c>
      <c r="D116" s="71"/>
      <c r="E116" s="7" t="s">
        <v>80</v>
      </c>
      <c r="F116" s="3"/>
    </row>
    <row r="117" spans="1:6" s="5" customFormat="1" ht="33" customHeight="1" x14ac:dyDescent="0.2">
      <c r="A117" s="8">
        <v>117</v>
      </c>
      <c r="B117" s="5" t="s">
        <v>165</v>
      </c>
      <c r="C117" s="54" t="s">
        <v>410</v>
      </c>
      <c r="D117" s="71"/>
      <c r="E117" s="7" t="s">
        <v>79</v>
      </c>
      <c r="F117" s="3"/>
    </row>
    <row r="118" spans="1:6" s="5" customFormat="1" ht="33" customHeight="1" x14ac:dyDescent="0.2">
      <c r="A118" s="8">
        <v>118</v>
      </c>
      <c r="B118" s="5" t="s">
        <v>166</v>
      </c>
      <c r="C118" s="30" t="s">
        <v>385</v>
      </c>
      <c r="D118" s="84"/>
      <c r="E118" s="26"/>
      <c r="F118" s="3"/>
    </row>
    <row r="119" spans="1:6" s="5" customFormat="1" ht="33" customHeight="1" x14ac:dyDescent="0.2">
      <c r="A119" s="8">
        <v>119</v>
      </c>
      <c r="B119" s="5" t="s">
        <v>167</v>
      </c>
      <c r="C119" s="30" t="s">
        <v>386</v>
      </c>
      <c r="D119" s="71"/>
      <c r="E119" s="29" t="s">
        <v>382</v>
      </c>
      <c r="F119" s="3"/>
    </row>
    <row r="120" spans="1:6" s="5" customFormat="1" ht="33" customHeight="1" thickBot="1" x14ac:dyDescent="0.25">
      <c r="A120" s="8">
        <v>120</v>
      </c>
      <c r="B120" s="5" t="s">
        <v>168</v>
      </c>
      <c r="C120" s="40" t="s">
        <v>404</v>
      </c>
      <c r="D120" s="73"/>
      <c r="E120" s="47" t="s">
        <v>383</v>
      </c>
      <c r="F120" s="3"/>
    </row>
    <row r="121" spans="1:6" s="5" customFormat="1" ht="12" customHeight="1" x14ac:dyDescent="0.3">
      <c r="A121" s="8"/>
      <c r="C121" s="22"/>
      <c r="D121" s="23"/>
      <c r="E121" s="22"/>
      <c r="F121" s="3"/>
    </row>
    <row r="122" spans="1:6" s="5" customFormat="1" ht="15.75" thickBot="1" x14ac:dyDescent="0.25">
      <c r="A122" s="8"/>
      <c r="C122" s="65"/>
      <c r="D122" s="66"/>
      <c r="E122" s="66"/>
      <c r="F122" s="3"/>
    </row>
    <row r="123" spans="1:6" ht="360.75" thickBot="1" x14ac:dyDescent="0.3">
      <c r="A123" s="8"/>
      <c r="B123" s="5"/>
      <c r="C123" s="92" t="s">
        <v>532</v>
      </c>
      <c r="D123" s="114" t="s">
        <v>605</v>
      </c>
      <c r="E123" s="115" t="s">
        <v>538</v>
      </c>
    </row>
    <row r="124" spans="1:6" customFormat="1" ht="21.75" customHeight="1" thickBot="1" x14ac:dyDescent="0.4">
      <c r="A124" s="8"/>
      <c r="B124" s="5"/>
      <c r="C124" s="18" t="s">
        <v>41</v>
      </c>
      <c r="D124" s="19"/>
      <c r="E124" s="19"/>
      <c r="F124" s="3"/>
    </row>
    <row r="125" spans="1:6" s="5" customFormat="1" ht="32.25" customHeight="1" x14ac:dyDescent="0.2">
      <c r="A125" s="8">
        <v>125</v>
      </c>
      <c r="B125" s="5" t="s">
        <v>169</v>
      </c>
      <c r="C125" s="39" t="s">
        <v>401</v>
      </c>
      <c r="D125" s="70"/>
      <c r="E125" s="50" t="s">
        <v>396</v>
      </c>
      <c r="F125" s="3"/>
    </row>
    <row r="126" spans="1:6" s="5" customFormat="1" ht="32.25" customHeight="1" x14ac:dyDescent="0.2">
      <c r="A126" s="8">
        <v>126</v>
      </c>
      <c r="B126" s="5" t="s">
        <v>170</v>
      </c>
      <c r="C126" s="30" t="s">
        <v>397</v>
      </c>
      <c r="D126" s="71"/>
      <c r="E126" s="29" t="s">
        <v>379</v>
      </c>
      <c r="F126" s="3"/>
    </row>
    <row r="127" spans="1:6" s="5" customFormat="1" ht="32.25" customHeight="1" x14ac:dyDescent="0.2">
      <c r="A127" s="8">
        <v>127</v>
      </c>
      <c r="B127" s="5" t="s">
        <v>171</v>
      </c>
      <c r="C127" s="30" t="s">
        <v>398</v>
      </c>
      <c r="D127" s="71"/>
      <c r="E127" s="29" t="s">
        <v>380</v>
      </c>
      <c r="F127" s="3"/>
    </row>
    <row r="128" spans="1:6" s="5" customFormat="1" ht="32.25" customHeight="1" x14ac:dyDescent="0.2">
      <c r="A128" s="8">
        <v>128</v>
      </c>
      <c r="B128" s="5" t="s">
        <v>172</v>
      </c>
      <c r="C128" s="30" t="s">
        <v>415</v>
      </c>
      <c r="D128" s="71"/>
      <c r="E128" s="118" t="s">
        <v>451</v>
      </c>
      <c r="F128" s="3"/>
    </row>
    <row r="129" spans="1:6" s="5" customFormat="1" ht="32.25" customHeight="1" x14ac:dyDescent="0.2">
      <c r="A129" s="8"/>
      <c r="C129" s="52" t="s">
        <v>400</v>
      </c>
      <c r="D129" s="71"/>
      <c r="E129" s="119"/>
      <c r="F129" s="3"/>
    </row>
    <row r="130" spans="1:6" s="5" customFormat="1" ht="32.25" customHeight="1" x14ac:dyDescent="0.2">
      <c r="A130" s="8">
        <v>130</v>
      </c>
      <c r="B130" s="5" t="s">
        <v>173</v>
      </c>
      <c r="C130" s="51" t="s">
        <v>371</v>
      </c>
      <c r="D130" s="71"/>
      <c r="E130" s="53" t="s">
        <v>391</v>
      </c>
      <c r="F130" s="3"/>
    </row>
    <row r="131" spans="1:6" s="5" customFormat="1" ht="32.25" customHeight="1" x14ac:dyDescent="0.2">
      <c r="A131" s="8">
        <v>131</v>
      </c>
      <c r="B131" s="5" t="s">
        <v>174</v>
      </c>
      <c r="C131" s="51" t="s">
        <v>292</v>
      </c>
      <c r="D131" s="108"/>
      <c r="E131" s="53"/>
      <c r="F131" s="3"/>
    </row>
    <row r="132" spans="1:6" s="5" customFormat="1" ht="32.25" customHeight="1" x14ac:dyDescent="0.2">
      <c r="A132" s="8">
        <v>132</v>
      </c>
      <c r="B132" s="5" t="s">
        <v>175</v>
      </c>
      <c r="C132" s="30" t="s">
        <v>418</v>
      </c>
      <c r="D132" s="85"/>
      <c r="E132" s="26"/>
      <c r="F132" s="3"/>
    </row>
    <row r="133" spans="1:6" s="5" customFormat="1" ht="32.25" customHeight="1" x14ac:dyDescent="0.2">
      <c r="A133" s="8">
        <v>133</v>
      </c>
      <c r="B133" s="5" t="s">
        <v>176</v>
      </c>
      <c r="C133" s="30" t="s">
        <v>419</v>
      </c>
      <c r="D133" s="71"/>
      <c r="E133" s="29" t="s">
        <v>407</v>
      </c>
      <c r="F133" s="3"/>
    </row>
    <row r="134" spans="1:6" s="5" customFormat="1" ht="32.25" customHeight="1" x14ac:dyDescent="0.2">
      <c r="A134" s="8">
        <v>134</v>
      </c>
      <c r="B134" s="5" t="s">
        <v>177</v>
      </c>
      <c r="C134" s="30" t="s">
        <v>409</v>
      </c>
      <c r="D134" s="71"/>
      <c r="E134" s="7" t="s">
        <v>406</v>
      </c>
      <c r="F134" s="3"/>
    </row>
    <row r="135" spans="1:6" s="5" customFormat="1" ht="32.25" customHeight="1" x14ac:dyDescent="0.2">
      <c r="A135" s="8">
        <v>135</v>
      </c>
      <c r="B135" s="5" t="s">
        <v>178</v>
      </c>
      <c r="C135" s="30" t="s">
        <v>408</v>
      </c>
      <c r="D135" s="71"/>
      <c r="E135" s="7" t="s">
        <v>80</v>
      </c>
      <c r="F135" s="3"/>
    </row>
    <row r="136" spans="1:6" s="5" customFormat="1" ht="32.25" customHeight="1" x14ac:dyDescent="0.2">
      <c r="A136" s="8">
        <v>136</v>
      </c>
      <c r="B136" s="5" t="s">
        <v>179</v>
      </c>
      <c r="C136" s="54" t="s">
        <v>410</v>
      </c>
      <c r="D136" s="71"/>
      <c r="E136" s="7" t="s">
        <v>79</v>
      </c>
      <c r="F136" s="3"/>
    </row>
    <row r="137" spans="1:6" s="5" customFormat="1" ht="32.25" customHeight="1" x14ac:dyDescent="0.2">
      <c r="A137" s="8">
        <v>137</v>
      </c>
      <c r="B137" s="5" t="s">
        <v>180</v>
      </c>
      <c r="C137" s="30" t="s">
        <v>385</v>
      </c>
      <c r="D137" s="84"/>
      <c r="E137" s="26"/>
      <c r="F137" s="3"/>
    </row>
    <row r="138" spans="1:6" s="5" customFormat="1" ht="32.25" customHeight="1" x14ac:dyDescent="0.2">
      <c r="A138" s="8">
        <v>138</v>
      </c>
      <c r="B138" s="5" t="s">
        <v>181</v>
      </c>
      <c r="C138" s="30" t="s">
        <v>386</v>
      </c>
      <c r="D138" s="71"/>
      <c r="E138" s="29" t="s">
        <v>382</v>
      </c>
      <c r="F138" s="3"/>
    </row>
    <row r="139" spans="1:6" s="5" customFormat="1" ht="32.25" customHeight="1" thickBot="1" x14ac:dyDescent="0.25">
      <c r="A139" s="8">
        <v>139</v>
      </c>
      <c r="B139" s="5" t="s">
        <v>182</v>
      </c>
      <c r="C139" s="40" t="s">
        <v>404</v>
      </c>
      <c r="D139" s="73"/>
      <c r="E139" s="47" t="s">
        <v>383</v>
      </c>
      <c r="F139" s="3"/>
    </row>
    <row r="140" spans="1:6" ht="11.25" customHeight="1" x14ac:dyDescent="0.2">
      <c r="A140" s="8"/>
      <c r="B140" s="5"/>
      <c r="C140" s="24"/>
      <c r="D140" s="25"/>
      <c r="E140" s="24"/>
    </row>
    <row r="141" spans="1:6" ht="18.75" thickBot="1" x14ac:dyDescent="0.4">
      <c r="A141" s="8"/>
      <c r="B141" s="5"/>
      <c r="C141" s="18" t="s">
        <v>59</v>
      </c>
      <c r="D141" s="19"/>
      <c r="E141" s="19"/>
    </row>
    <row r="142" spans="1:6" ht="35.25" customHeight="1" x14ac:dyDescent="0.2">
      <c r="A142" s="8">
        <v>142</v>
      </c>
      <c r="B142" s="5" t="s">
        <v>183</v>
      </c>
      <c r="C142" s="39" t="s">
        <v>401</v>
      </c>
      <c r="D142" s="70"/>
      <c r="E142" s="50" t="s">
        <v>396</v>
      </c>
    </row>
    <row r="143" spans="1:6" ht="35.25" customHeight="1" x14ac:dyDescent="0.2">
      <c r="A143" s="8">
        <v>143</v>
      </c>
      <c r="B143" s="5" t="s">
        <v>184</v>
      </c>
      <c r="C143" s="30" t="s">
        <v>397</v>
      </c>
      <c r="D143" s="71"/>
      <c r="E143" s="29" t="s">
        <v>379</v>
      </c>
    </row>
    <row r="144" spans="1:6" ht="35.25" customHeight="1" x14ac:dyDescent="0.2">
      <c r="A144" s="8">
        <v>144</v>
      </c>
      <c r="B144" s="5" t="s">
        <v>185</v>
      </c>
      <c r="C144" s="30" t="s">
        <v>398</v>
      </c>
      <c r="D144" s="71"/>
      <c r="E144" s="29" t="s">
        <v>380</v>
      </c>
    </row>
    <row r="145" spans="1:6" ht="35.25" customHeight="1" x14ac:dyDescent="0.2">
      <c r="A145" s="8">
        <v>145</v>
      </c>
      <c r="B145" s="5" t="s">
        <v>186</v>
      </c>
      <c r="C145" s="30" t="s">
        <v>422</v>
      </c>
      <c r="D145" s="71"/>
      <c r="E145" s="118" t="s">
        <v>452</v>
      </c>
    </row>
    <row r="146" spans="1:6" ht="35.25" customHeight="1" x14ac:dyDescent="0.2">
      <c r="A146" s="8"/>
      <c r="C146" s="52" t="s">
        <v>400</v>
      </c>
      <c r="D146" s="71"/>
      <c r="E146" s="119"/>
    </row>
    <row r="147" spans="1:6" s="5" customFormat="1" ht="35.25" customHeight="1" x14ac:dyDescent="0.2">
      <c r="A147" s="8">
        <v>147</v>
      </c>
      <c r="B147" s="5" t="s">
        <v>187</v>
      </c>
      <c r="C147" s="51" t="s">
        <v>371</v>
      </c>
      <c r="D147" s="71"/>
      <c r="E147" s="53" t="s">
        <v>391</v>
      </c>
      <c r="F147" s="3"/>
    </row>
    <row r="148" spans="1:6" ht="35.25" customHeight="1" x14ac:dyDescent="0.2">
      <c r="A148" s="8">
        <v>148</v>
      </c>
      <c r="B148" s="5" t="s">
        <v>188</v>
      </c>
      <c r="C148" s="51" t="s">
        <v>293</v>
      </c>
      <c r="D148" s="108"/>
      <c r="E148" s="53" t="s">
        <v>391</v>
      </c>
    </row>
    <row r="149" spans="1:6" ht="35.25" customHeight="1" x14ac:dyDescent="0.2">
      <c r="A149" s="8">
        <v>149</v>
      </c>
      <c r="B149" s="5" t="s">
        <v>189</v>
      </c>
      <c r="C149" s="30" t="s">
        <v>420</v>
      </c>
      <c r="D149" s="83"/>
      <c r="E149" s="26"/>
    </row>
    <row r="150" spans="1:6" ht="35.25" customHeight="1" x14ac:dyDescent="0.2">
      <c r="A150" s="8">
        <v>150</v>
      </c>
      <c r="B150" s="5" t="s">
        <v>190</v>
      </c>
      <c r="C150" s="30" t="s">
        <v>421</v>
      </c>
      <c r="D150" s="71"/>
      <c r="E150" s="29" t="s">
        <v>407</v>
      </c>
    </row>
    <row r="151" spans="1:6" ht="35.25" customHeight="1" x14ac:dyDescent="0.2">
      <c r="A151" s="8">
        <v>151</v>
      </c>
      <c r="B151" s="5" t="s">
        <v>191</v>
      </c>
      <c r="C151" s="30" t="s">
        <v>409</v>
      </c>
      <c r="D151" s="71"/>
      <c r="E151" s="7" t="s">
        <v>406</v>
      </c>
    </row>
    <row r="152" spans="1:6" ht="35.25" customHeight="1" x14ac:dyDescent="0.2">
      <c r="A152" s="8">
        <v>152</v>
      </c>
      <c r="B152" s="5" t="s">
        <v>192</v>
      </c>
      <c r="C152" s="30" t="s">
        <v>408</v>
      </c>
      <c r="D152" s="71"/>
      <c r="E152" s="7" t="s">
        <v>80</v>
      </c>
    </row>
    <row r="153" spans="1:6" ht="35.25" customHeight="1" x14ac:dyDescent="0.2">
      <c r="A153" s="8">
        <v>153</v>
      </c>
      <c r="B153" s="5" t="s">
        <v>193</v>
      </c>
      <c r="C153" s="54" t="s">
        <v>410</v>
      </c>
      <c r="D153" s="71"/>
      <c r="E153" s="7" t="s">
        <v>79</v>
      </c>
    </row>
    <row r="154" spans="1:6" ht="35.25" customHeight="1" x14ac:dyDescent="0.2">
      <c r="A154" s="8">
        <v>154</v>
      </c>
      <c r="B154" s="5" t="s">
        <v>194</v>
      </c>
      <c r="C154" s="30" t="s">
        <v>385</v>
      </c>
      <c r="D154" s="84"/>
      <c r="E154" s="26"/>
    </row>
    <row r="155" spans="1:6" ht="35.25" customHeight="1" x14ac:dyDescent="0.2">
      <c r="A155" s="8">
        <v>155</v>
      </c>
      <c r="B155" s="5" t="s">
        <v>195</v>
      </c>
      <c r="C155" s="30" t="s">
        <v>386</v>
      </c>
      <c r="D155" s="71"/>
      <c r="E155" s="29" t="s">
        <v>382</v>
      </c>
    </row>
    <row r="156" spans="1:6" ht="35.25" customHeight="1" thickBot="1" x14ac:dyDescent="0.25">
      <c r="A156" s="8">
        <v>156</v>
      </c>
      <c r="B156" s="5" t="s">
        <v>196</v>
      </c>
      <c r="C156" s="40" t="s">
        <v>404</v>
      </c>
      <c r="D156" s="73"/>
      <c r="E156" s="47" t="s">
        <v>383</v>
      </c>
    </row>
    <row r="157" spans="1:6" ht="10.5" customHeight="1" x14ac:dyDescent="0.2">
      <c r="A157" s="8"/>
      <c r="B157" s="5"/>
      <c r="C157" s="24"/>
      <c r="D157" s="25"/>
      <c r="E157" s="24"/>
    </row>
    <row r="158" spans="1:6" ht="26.25" customHeight="1" thickBot="1" x14ac:dyDescent="0.4">
      <c r="A158" s="8"/>
      <c r="B158" s="5"/>
      <c r="C158" s="18" t="s">
        <v>60</v>
      </c>
      <c r="D158" s="19"/>
      <c r="E158" s="19"/>
    </row>
    <row r="159" spans="1:6" ht="35.25" customHeight="1" x14ac:dyDescent="0.2">
      <c r="A159" s="8">
        <v>159</v>
      </c>
      <c r="B159" s="5" t="s">
        <v>197</v>
      </c>
      <c r="C159" s="39" t="s">
        <v>401</v>
      </c>
      <c r="D159" s="70"/>
      <c r="E159" s="50" t="s">
        <v>396</v>
      </c>
    </row>
    <row r="160" spans="1:6" ht="35.25" customHeight="1" x14ac:dyDescent="0.2">
      <c r="A160" s="8">
        <v>160</v>
      </c>
      <c r="B160" s="5" t="s">
        <v>198</v>
      </c>
      <c r="C160" s="30" t="s">
        <v>397</v>
      </c>
      <c r="D160" s="71"/>
      <c r="E160" s="29" t="s">
        <v>379</v>
      </c>
    </row>
    <row r="161" spans="1:6" ht="35.25" customHeight="1" x14ac:dyDescent="0.2">
      <c r="A161" s="8">
        <v>161</v>
      </c>
      <c r="B161" s="5" t="s">
        <v>199</v>
      </c>
      <c r="C161" s="30" t="s">
        <v>398</v>
      </c>
      <c r="D161" s="71"/>
      <c r="E161" s="29" t="s">
        <v>380</v>
      </c>
    </row>
    <row r="162" spans="1:6" ht="35.25" customHeight="1" x14ac:dyDescent="0.2">
      <c r="A162" s="8">
        <v>162</v>
      </c>
      <c r="B162" s="5" t="s">
        <v>200</v>
      </c>
      <c r="C162" s="30" t="s">
        <v>423</v>
      </c>
      <c r="D162" s="71"/>
      <c r="E162" s="118" t="s">
        <v>453</v>
      </c>
    </row>
    <row r="163" spans="1:6" ht="35.25" customHeight="1" x14ac:dyDescent="0.2">
      <c r="A163" s="8"/>
      <c r="C163" s="52" t="s">
        <v>400</v>
      </c>
      <c r="D163" s="71"/>
      <c r="E163" s="119"/>
    </row>
    <row r="164" spans="1:6" s="5" customFormat="1" ht="35.25" customHeight="1" x14ac:dyDescent="0.2">
      <c r="A164" s="8">
        <v>164</v>
      </c>
      <c r="B164" s="5" t="s">
        <v>201</v>
      </c>
      <c r="C164" s="51" t="s">
        <v>371</v>
      </c>
      <c r="D164" s="71"/>
      <c r="E164" s="53" t="s">
        <v>391</v>
      </c>
      <c r="F164" s="3"/>
    </row>
    <row r="165" spans="1:6" ht="35.25" customHeight="1" x14ac:dyDescent="0.2">
      <c r="A165" s="8">
        <v>165</v>
      </c>
      <c r="B165" s="5" t="s">
        <v>202</v>
      </c>
      <c r="C165" s="51" t="s">
        <v>294</v>
      </c>
      <c r="D165" s="108"/>
      <c r="E165" s="53" t="s">
        <v>391</v>
      </c>
    </row>
    <row r="166" spans="1:6" ht="35.25" customHeight="1" x14ac:dyDescent="0.2">
      <c r="A166" s="8">
        <v>166</v>
      </c>
      <c r="B166" s="5" t="s">
        <v>203</v>
      </c>
      <c r="C166" s="30" t="s">
        <v>424</v>
      </c>
      <c r="D166" s="83"/>
      <c r="E166" s="26"/>
    </row>
    <row r="167" spans="1:6" ht="35.25" customHeight="1" x14ac:dyDescent="0.2">
      <c r="A167" s="8">
        <v>167</v>
      </c>
      <c r="B167" s="5" t="s">
        <v>204</v>
      </c>
      <c r="C167" s="30" t="s">
        <v>425</v>
      </c>
      <c r="D167" s="71"/>
      <c r="E167" s="29" t="s">
        <v>407</v>
      </c>
    </row>
    <row r="168" spans="1:6" ht="35.25" customHeight="1" x14ac:dyDescent="0.2">
      <c r="A168" s="8">
        <v>168</v>
      </c>
      <c r="B168" s="5" t="s">
        <v>205</v>
      </c>
      <c r="C168" s="30" t="s">
        <v>409</v>
      </c>
      <c r="D168" s="71"/>
      <c r="E168" s="7" t="s">
        <v>406</v>
      </c>
    </row>
    <row r="169" spans="1:6" ht="35.25" customHeight="1" x14ac:dyDescent="0.2">
      <c r="A169" s="8">
        <v>169</v>
      </c>
      <c r="B169" s="5" t="s">
        <v>206</v>
      </c>
      <c r="C169" s="30" t="s">
        <v>408</v>
      </c>
      <c r="D169" s="71"/>
      <c r="E169" s="7" t="s">
        <v>80</v>
      </c>
    </row>
    <row r="170" spans="1:6" ht="35.25" customHeight="1" x14ac:dyDescent="0.2">
      <c r="A170" s="8">
        <v>170</v>
      </c>
      <c r="B170" s="5" t="s">
        <v>207</v>
      </c>
      <c r="C170" s="54" t="s">
        <v>410</v>
      </c>
      <c r="D170" s="71"/>
      <c r="E170" s="7" t="s">
        <v>79</v>
      </c>
    </row>
    <row r="171" spans="1:6" ht="35.25" customHeight="1" x14ac:dyDescent="0.2">
      <c r="A171" s="8">
        <v>171</v>
      </c>
      <c r="B171" s="5" t="s">
        <v>208</v>
      </c>
      <c r="C171" s="30" t="s">
        <v>385</v>
      </c>
      <c r="D171" s="71"/>
      <c r="E171" s="26"/>
    </row>
    <row r="172" spans="1:6" ht="35.25" customHeight="1" x14ac:dyDescent="0.2">
      <c r="A172" s="8">
        <v>172</v>
      </c>
      <c r="B172" s="5" t="s">
        <v>209</v>
      </c>
      <c r="C172" s="30" t="s">
        <v>386</v>
      </c>
      <c r="D172" s="71"/>
      <c r="E172" s="29" t="s">
        <v>382</v>
      </c>
    </row>
    <row r="173" spans="1:6" ht="35.25" customHeight="1" thickBot="1" x14ac:dyDescent="0.25">
      <c r="A173" s="8">
        <v>173</v>
      </c>
      <c r="B173" s="5" t="s">
        <v>210</v>
      </c>
      <c r="C173" s="40" t="s">
        <v>404</v>
      </c>
      <c r="D173" s="73"/>
      <c r="E173" s="47" t="s">
        <v>383</v>
      </c>
    </row>
    <row r="174" spans="1:6" ht="10.5" customHeight="1" x14ac:dyDescent="0.2">
      <c r="A174" s="8"/>
      <c r="B174" s="5"/>
      <c r="C174" s="24"/>
      <c r="D174" s="25"/>
      <c r="E174" s="24"/>
    </row>
    <row r="175" spans="1:6" ht="26.25" customHeight="1" thickBot="1" x14ac:dyDescent="0.4">
      <c r="A175" s="8"/>
      <c r="B175" s="5"/>
      <c r="C175" s="18" t="s">
        <v>61</v>
      </c>
      <c r="D175" s="19"/>
      <c r="E175" s="19"/>
    </row>
    <row r="176" spans="1:6" ht="33.75" customHeight="1" x14ac:dyDescent="0.2">
      <c r="A176" s="8">
        <v>176</v>
      </c>
      <c r="B176" s="5" t="s">
        <v>211</v>
      </c>
      <c r="C176" s="39" t="s">
        <v>401</v>
      </c>
      <c r="D176" s="70"/>
      <c r="E176" s="50" t="s">
        <v>396</v>
      </c>
    </row>
    <row r="177" spans="1:6" ht="33.75" customHeight="1" x14ac:dyDescent="0.2">
      <c r="A177" s="8">
        <v>177</v>
      </c>
      <c r="B177" s="5" t="s">
        <v>212</v>
      </c>
      <c r="C177" s="30" t="s">
        <v>397</v>
      </c>
      <c r="D177" s="71"/>
      <c r="E177" s="29" t="s">
        <v>379</v>
      </c>
    </row>
    <row r="178" spans="1:6" ht="33.75" customHeight="1" x14ac:dyDescent="0.2">
      <c r="A178" s="8">
        <v>178</v>
      </c>
      <c r="B178" s="5" t="s">
        <v>213</v>
      </c>
      <c r="C178" s="30" t="s">
        <v>398</v>
      </c>
      <c r="D178" s="71"/>
      <c r="E178" s="29" t="s">
        <v>380</v>
      </c>
    </row>
    <row r="179" spans="1:6" ht="33.75" customHeight="1" x14ac:dyDescent="0.2">
      <c r="A179" s="8">
        <v>179</v>
      </c>
      <c r="B179" s="5" t="s">
        <v>214</v>
      </c>
      <c r="C179" s="30" t="s">
        <v>426</v>
      </c>
      <c r="D179" s="71"/>
      <c r="E179" s="118" t="s">
        <v>454</v>
      </c>
    </row>
    <row r="180" spans="1:6" ht="33.75" customHeight="1" x14ac:dyDescent="0.2">
      <c r="A180" s="8"/>
      <c r="C180" s="52" t="s">
        <v>400</v>
      </c>
      <c r="D180" s="71"/>
      <c r="E180" s="119"/>
    </row>
    <row r="181" spans="1:6" s="5" customFormat="1" ht="33.75" customHeight="1" x14ac:dyDescent="0.2">
      <c r="A181" s="8">
        <v>181</v>
      </c>
      <c r="B181" s="5" t="s">
        <v>215</v>
      </c>
      <c r="C181" s="51" t="s">
        <v>371</v>
      </c>
      <c r="D181" s="71"/>
      <c r="E181" s="53" t="s">
        <v>391</v>
      </c>
      <c r="F181" s="3"/>
    </row>
    <row r="182" spans="1:6" ht="33.75" customHeight="1" x14ac:dyDescent="0.2">
      <c r="A182" s="8">
        <v>182</v>
      </c>
      <c r="B182" s="5" t="s">
        <v>216</v>
      </c>
      <c r="C182" s="51" t="s">
        <v>295</v>
      </c>
      <c r="D182" s="108"/>
      <c r="E182" s="53" t="s">
        <v>391</v>
      </c>
    </row>
    <row r="183" spans="1:6" ht="33.75" customHeight="1" x14ac:dyDescent="0.2">
      <c r="A183" s="8">
        <v>183</v>
      </c>
      <c r="B183" s="5" t="s">
        <v>217</v>
      </c>
      <c r="C183" s="30" t="s">
        <v>427</v>
      </c>
      <c r="D183" s="83"/>
      <c r="E183" s="26"/>
    </row>
    <row r="184" spans="1:6" ht="33.75" customHeight="1" x14ac:dyDescent="0.2">
      <c r="A184" s="8">
        <v>184</v>
      </c>
      <c r="B184" s="5" t="s">
        <v>218</v>
      </c>
      <c r="C184" s="30" t="s">
        <v>428</v>
      </c>
      <c r="D184" s="71"/>
      <c r="E184" s="29" t="s">
        <v>407</v>
      </c>
    </row>
    <row r="185" spans="1:6" ht="33.75" customHeight="1" x14ac:dyDescent="0.2">
      <c r="A185" s="8">
        <v>185</v>
      </c>
      <c r="B185" s="5" t="s">
        <v>219</v>
      </c>
      <c r="C185" s="30" t="s">
        <v>409</v>
      </c>
      <c r="D185" s="71"/>
      <c r="E185" s="7" t="s">
        <v>406</v>
      </c>
    </row>
    <row r="186" spans="1:6" ht="33.75" customHeight="1" x14ac:dyDescent="0.2">
      <c r="A186" s="8">
        <v>186</v>
      </c>
      <c r="B186" s="5" t="s">
        <v>220</v>
      </c>
      <c r="C186" s="30" t="s">
        <v>408</v>
      </c>
      <c r="D186" s="71"/>
      <c r="E186" s="7" t="s">
        <v>80</v>
      </c>
    </row>
    <row r="187" spans="1:6" ht="33.75" customHeight="1" x14ac:dyDescent="0.2">
      <c r="A187" s="8">
        <v>187</v>
      </c>
      <c r="B187" s="5" t="s">
        <v>221</v>
      </c>
      <c r="C187" s="54" t="s">
        <v>410</v>
      </c>
      <c r="D187" s="71"/>
      <c r="E187" s="7" t="s">
        <v>79</v>
      </c>
    </row>
    <row r="188" spans="1:6" ht="33.75" customHeight="1" x14ac:dyDescent="0.2">
      <c r="A188" s="8">
        <v>188</v>
      </c>
      <c r="B188" s="5" t="s">
        <v>222</v>
      </c>
      <c r="C188" s="30" t="s">
        <v>385</v>
      </c>
      <c r="D188" s="71"/>
      <c r="E188" s="26"/>
    </row>
    <row r="189" spans="1:6" ht="33.75" customHeight="1" x14ac:dyDescent="0.2">
      <c r="A189" s="8">
        <v>189</v>
      </c>
      <c r="B189" s="5" t="s">
        <v>223</v>
      </c>
      <c r="C189" s="30" t="s">
        <v>386</v>
      </c>
      <c r="D189" s="71"/>
      <c r="E189" s="29" t="s">
        <v>382</v>
      </c>
    </row>
    <row r="190" spans="1:6" ht="33.75" customHeight="1" thickBot="1" x14ac:dyDescent="0.25">
      <c r="A190" s="8">
        <v>190</v>
      </c>
      <c r="B190" s="5" t="s">
        <v>224</v>
      </c>
      <c r="C190" s="40" t="s">
        <v>404</v>
      </c>
      <c r="D190" s="73"/>
      <c r="E190" s="47" t="s">
        <v>383</v>
      </c>
    </row>
    <row r="191" spans="1:6" ht="10.5" customHeight="1" x14ac:dyDescent="0.2">
      <c r="A191" s="8"/>
      <c r="B191" s="5"/>
      <c r="C191" s="24"/>
      <c r="D191" s="25"/>
      <c r="E191" s="24"/>
    </row>
    <row r="192" spans="1:6" ht="26.25" customHeight="1" thickBot="1" x14ac:dyDescent="0.4">
      <c r="A192" s="8"/>
      <c r="B192" s="5"/>
      <c r="C192" s="18" t="s">
        <v>62</v>
      </c>
      <c r="D192" s="19"/>
      <c r="E192" s="19"/>
    </row>
    <row r="193" spans="1:6" ht="33" customHeight="1" x14ac:dyDescent="0.2">
      <c r="A193" s="8">
        <v>193</v>
      </c>
      <c r="B193" s="5" t="s">
        <v>225</v>
      </c>
      <c r="C193" s="39" t="s">
        <v>401</v>
      </c>
      <c r="D193" s="70"/>
      <c r="E193" s="50" t="s">
        <v>396</v>
      </c>
    </row>
    <row r="194" spans="1:6" ht="33" customHeight="1" x14ac:dyDescent="0.2">
      <c r="A194" s="8">
        <v>194</v>
      </c>
      <c r="B194" s="5" t="s">
        <v>226</v>
      </c>
      <c r="C194" s="30" t="s">
        <v>397</v>
      </c>
      <c r="D194" s="71"/>
      <c r="E194" s="29" t="s">
        <v>379</v>
      </c>
    </row>
    <row r="195" spans="1:6" ht="33" customHeight="1" x14ac:dyDescent="0.2">
      <c r="A195" s="8">
        <v>195</v>
      </c>
      <c r="B195" s="5" t="s">
        <v>227</v>
      </c>
      <c r="C195" s="30" t="s">
        <v>398</v>
      </c>
      <c r="D195" s="71"/>
      <c r="E195" s="29" t="s">
        <v>380</v>
      </c>
    </row>
    <row r="196" spans="1:6" ht="33" customHeight="1" x14ac:dyDescent="0.2">
      <c r="A196" s="8">
        <v>196</v>
      </c>
      <c r="B196" s="5" t="s">
        <v>228</v>
      </c>
      <c r="C196" s="30" t="s">
        <v>429</v>
      </c>
      <c r="D196" s="71"/>
      <c r="E196" s="118" t="s">
        <v>455</v>
      </c>
    </row>
    <row r="197" spans="1:6" ht="33" customHeight="1" x14ac:dyDescent="0.2">
      <c r="A197" s="8"/>
      <c r="C197" s="52" t="s">
        <v>400</v>
      </c>
      <c r="D197" s="71"/>
      <c r="E197" s="119"/>
    </row>
    <row r="198" spans="1:6" s="5" customFormat="1" ht="33" customHeight="1" x14ac:dyDescent="0.2">
      <c r="A198" s="8">
        <v>198</v>
      </c>
      <c r="B198" s="5" t="s">
        <v>229</v>
      </c>
      <c r="C198" s="51" t="s">
        <v>371</v>
      </c>
      <c r="D198" s="71"/>
      <c r="E198" s="53" t="s">
        <v>391</v>
      </c>
      <c r="F198" s="3"/>
    </row>
    <row r="199" spans="1:6" ht="33" customHeight="1" x14ac:dyDescent="0.2">
      <c r="A199" s="8">
        <v>199</v>
      </c>
      <c r="B199" s="5" t="s">
        <v>230</v>
      </c>
      <c r="C199" s="51" t="s">
        <v>430</v>
      </c>
      <c r="D199" s="108"/>
      <c r="E199" s="53" t="s">
        <v>391</v>
      </c>
    </row>
    <row r="200" spans="1:6" ht="33" customHeight="1" x14ac:dyDescent="0.2">
      <c r="A200" s="8">
        <v>200</v>
      </c>
      <c r="B200" s="5" t="s">
        <v>231</v>
      </c>
      <c r="C200" s="30" t="s">
        <v>431</v>
      </c>
      <c r="D200" s="85"/>
      <c r="E200" s="26"/>
    </row>
    <row r="201" spans="1:6" ht="33" customHeight="1" x14ac:dyDescent="0.2">
      <c r="A201" s="8">
        <v>201</v>
      </c>
      <c r="B201" s="5" t="s">
        <v>232</v>
      </c>
      <c r="C201" s="30" t="s">
        <v>432</v>
      </c>
      <c r="D201" s="71"/>
      <c r="E201" s="29" t="s">
        <v>407</v>
      </c>
    </row>
    <row r="202" spans="1:6" ht="33" customHeight="1" x14ac:dyDescent="0.2">
      <c r="A202" s="8">
        <v>202</v>
      </c>
      <c r="B202" s="5" t="s">
        <v>233</v>
      </c>
      <c r="C202" s="30" t="s">
        <v>409</v>
      </c>
      <c r="D202" s="71"/>
      <c r="E202" s="7" t="s">
        <v>406</v>
      </c>
    </row>
    <row r="203" spans="1:6" ht="33" customHeight="1" x14ac:dyDescent="0.2">
      <c r="A203" s="8">
        <v>203</v>
      </c>
      <c r="B203" s="5" t="s">
        <v>234</v>
      </c>
      <c r="C203" s="30" t="s">
        <v>408</v>
      </c>
      <c r="D203" s="71"/>
      <c r="E203" s="7" t="s">
        <v>80</v>
      </c>
    </row>
    <row r="204" spans="1:6" ht="33" customHeight="1" x14ac:dyDescent="0.2">
      <c r="A204" s="8">
        <v>204</v>
      </c>
      <c r="B204" s="5" t="s">
        <v>235</v>
      </c>
      <c r="C204" s="54" t="s">
        <v>410</v>
      </c>
      <c r="D204" s="71"/>
      <c r="E204" s="7" t="s">
        <v>79</v>
      </c>
    </row>
    <row r="205" spans="1:6" ht="33" customHeight="1" x14ac:dyDescent="0.2">
      <c r="A205" s="8">
        <v>205</v>
      </c>
      <c r="B205" s="5" t="s">
        <v>236</v>
      </c>
      <c r="C205" s="30" t="s">
        <v>385</v>
      </c>
      <c r="D205" s="84"/>
      <c r="E205" s="26"/>
    </row>
    <row r="206" spans="1:6" ht="33" customHeight="1" x14ac:dyDescent="0.2">
      <c r="A206" s="8">
        <v>206</v>
      </c>
      <c r="B206" s="5" t="s">
        <v>237</v>
      </c>
      <c r="C206" s="30" t="s">
        <v>386</v>
      </c>
      <c r="D206" s="71"/>
      <c r="E206" s="29" t="s">
        <v>382</v>
      </c>
    </row>
    <row r="207" spans="1:6" ht="33" customHeight="1" thickBot="1" x14ac:dyDescent="0.25">
      <c r="A207" s="8">
        <v>207</v>
      </c>
      <c r="B207" s="5" t="s">
        <v>238</v>
      </c>
      <c r="C207" s="40" t="s">
        <v>404</v>
      </c>
      <c r="D207" s="73"/>
      <c r="E207" s="47" t="s">
        <v>383</v>
      </c>
    </row>
    <row r="208" spans="1:6" ht="10.5" customHeight="1" x14ac:dyDescent="0.2">
      <c r="A208" s="8"/>
      <c r="B208" s="5"/>
      <c r="C208" s="24"/>
      <c r="D208" s="25"/>
      <c r="E208" s="24"/>
    </row>
    <row r="209" spans="1:6" ht="26.25" customHeight="1" thickBot="1" x14ac:dyDescent="0.4">
      <c r="A209" s="8"/>
      <c r="B209" s="5"/>
      <c r="C209" s="18" t="s">
        <v>63</v>
      </c>
      <c r="D209" s="19"/>
      <c r="E209" s="19"/>
    </row>
    <row r="210" spans="1:6" ht="36" customHeight="1" x14ac:dyDescent="0.2">
      <c r="A210" s="8">
        <v>210</v>
      </c>
      <c r="B210" s="5" t="s">
        <v>239</v>
      </c>
      <c r="C210" s="39" t="s">
        <v>401</v>
      </c>
      <c r="D210" s="70"/>
      <c r="E210" s="50" t="s">
        <v>396</v>
      </c>
    </row>
    <row r="211" spans="1:6" ht="36" customHeight="1" x14ac:dyDescent="0.2">
      <c r="A211" s="8">
        <v>211</v>
      </c>
      <c r="B211" s="5" t="s">
        <v>240</v>
      </c>
      <c r="C211" s="30" t="s">
        <v>397</v>
      </c>
      <c r="D211" s="71"/>
      <c r="E211" s="29" t="s">
        <v>379</v>
      </c>
    </row>
    <row r="212" spans="1:6" ht="36" customHeight="1" x14ac:dyDescent="0.2">
      <c r="A212" s="8">
        <v>212</v>
      </c>
      <c r="B212" s="5" t="s">
        <v>241</v>
      </c>
      <c r="C212" s="30" t="s">
        <v>398</v>
      </c>
      <c r="D212" s="71"/>
      <c r="E212" s="29" t="s">
        <v>380</v>
      </c>
    </row>
    <row r="213" spans="1:6" ht="36" customHeight="1" x14ac:dyDescent="0.2">
      <c r="A213" s="8">
        <v>213</v>
      </c>
      <c r="B213" s="5" t="s">
        <v>242</v>
      </c>
      <c r="C213" s="30" t="s">
        <v>433</v>
      </c>
      <c r="D213" s="71"/>
      <c r="E213" s="118" t="s">
        <v>456</v>
      </c>
    </row>
    <row r="214" spans="1:6" ht="36" customHeight="1" x14ac:dyDescent="0.2">
      <c r="A214" s="8"/>
      <c r="C214" s="52" t="s">
        <v>400</v>
      </c>
      <c r="D214" s="71"/>
      <c r="E214" s="119"/>
    </row>
    <row r="215" spans="1:6" s="5" customFormat="1" ht="36" customHeight="1" x14ac:dyDescent="0.2">
      <c r="A215" s="8">
        <v>215</v>
      </c>
      <c r="B215" s="5" t="s">
        <v>243</v>
      </c>
      <c r="C215" s="51" t="s">
        <v>371</v>
      </c>
      <c r="D215" s="71"/>
      <c r="E215" s="53" t="s">
        <v>391</v>
      </c>
      <c r="F215" s="3"/>
    </row>
    <row r="216" spans="1:6" ht="36" customHeight="1" x14ac:dyDescent="0.2">
      <c r="A216" s="8">
        <v>216</v>
      </c>
      <c r="B216" s="5" t="s">
        <v>244</v>
      </c>
      <c r="C216" s="51" t="s">
        <v>434</v>
      </c>
      <c r="D216" s="108"/>
      <c r="E216" s="53" t="s">
        <v>391</v>
      </c>
    </row>
    <row r="217" spans="1:6" ht="36" customHeight="1" x14ac:dyDescent="0.2">
      <c r="A217" s="8">
        <v>217</v>
      </c>
      <c r="B217" s="5" t="s">
        <v>245</v>
      </c>
      <c r="C217" s="30" t="s">
        <v>435</v>
      </c>
      <c r="D217" s="83"/>
      <c r="E217" s="26"/>
    </row>
    <row r="218" spans="1:6" ht="36" customHeight="1" x14ac:dyDescent="0.2">
      <c r="A218" s="8">
        <v>218</v>
      </c>
      <c r="B218" s="5" t="s">
        <v>246</v>
      </c>
      <c r="C218" s="30" t="s">
        <v>436</v>
      </c>
      <c r="D218" s="71"/>
      <c r="E218" s="29" t="s">
        <v>407</v>
      </c>
    </row>
    <row r="219" spans="1:6" ht="36" customHeight="1" x14ac:dyDescent="0.2">
      <c r="A219" s="8">
        <v>219</v>
      </c>
      <c r="B219" s="5" t="s">
        <v>247</v>
      </c>
      <c r="C219" s="30" t="s">
        <v>409</v>
      </c>
      <c r="D219" s="71"/>
      <c r="E219" s="7" t="s">
        <v>406</v>
      </c>
    </row>
    <row r="220" spans="1:6" ht="36" customHeight="1" x14ac:dyDescent="0.2">
      <c r="A220" s="8">
        <v>220</v>
      </c>
      <c r="B220" s="5" t="s">
        <v>248</v>
      </c>
      <c r="C220" s="30" t="s">
        <v>408</v>
      </c>
      <c r="D220" s="71"/>
      <c r="E220" s="7" t="s">
        <v>80</v>
      </c>
    </row>
    <row r="221" spans="1:6" ht="36" customHeight="1" x14ac:dyDescent="0.2">
      <c r="A221" s="8">
        <v>221</v>
      </c>
      <c r="B221" s="5" t="s">
        <v>249</v>
      </c>
      <c r="C221" s="54" t="s">
        <v>410</v>
      </c>
      <c r="D221" s="71"/>
      <c r="E221" s="7" t="s">
        <v>79</v>
      </c>
    </row>
    <row r="222" spans="1:6" ht="36" customHeight="1" x14ac:dyDescent="0.2">
      <c r="A222" s="8">
        <v>222</v>
      </c>
      <c r="B222" s="5" t="s">
        <v>250</v>
      </c>
      <c r="C222" s="30" t="s">
        <v>385</v>
      </c>
      <c r="D222" s="84"/>
      <c r="E222" s="26"/>
    </row>
    <row r="223" spans="1:6" ht="36" customHeight="1" x14ac:dyDescent="0.2">
      <c r="A223" s="8">
        <v>223</v>
      </c>
      <c r="B223" s="5" t="s">
        <v>251</v>
      </c>
      <c r="C223" s="30" t="s">
        <v>386</v>
      </c>
      <c r="D223" s="71"/>
      <c r="E223" s="29" t="s">
        <v>382</v>
      </c>
    </row>
    <row r="224" spans="1:6" ht="36" customHeight="1" thickBot="1" x14ac:dyDescent="0.25">
      <c r="A224" s="8">
        <v>224</v>
      </c>
      <c r="B224" s="5" t="s">
        <v>252</v>
      </c>
      <c r="C224" s="40" t="s">
        <v>404</v>
      </c>
      <c r="D224" s="73"/>
      <c r="E224" s="47" t="s">
        <v>383</v>
      </c>
    </row>
    <row r="225" spans="1:6" ht="10.5" customHeight="1" x14ac:dyDescent="0.2">
      <c r="A225" s="8"/>
      <c r="B225" s="5"/>
      <c r="C225" s="24"/>
      <c r="D225" s="25"/>
      <c r="E225" s="27"/>
    </row>
    <row r="226" spans="1:6" ht="26.25" customHeight="1" thickBot="1" x14ac:dyDescent="0.45">
      <c r="A226" s="8"/>
      <c r="B226" s="5"/>
      <c r="C226" s="18" t="s">
        <v>64</v>
      </c>
      <c r="D226" s="19"/>
      <c r="E226" s="28"/>
    </row>
    <row r="227" spans="1:6" ht="34.5" customHeight="1" x14ac:dyDescent="0.2">
      <c r="A227" s="8">
        <v>227</v>
      </c>
      <c r="B227" s="5" t="s">
        <v>253</v>
      </c>
      <c r="C227" s="39" t="s">
        <v>401</v>
      </c>
      <c r="D227" s="82"/>
      <c r="E227" s="50" t="s">
        <v>396</v>
      </c>
    </row>
    <row r="228" spans="1:6" ht="34.5" customHeight="1" x14ac:dyDescent="0.2">
      <c r="A228" s="8">
        <v>228</v>
      </c>
      <c r="B228" s="5" t="s">
        <v>254</v>
      </c>
      <c r="C228" s="30" t="s">
        <v>397</v>
      </c>
      <c r="D228" s="71"/>
      <c r="E228" s="29" t="s">
        <v>379</v>
      </c>
    </row>
    <row r="229" spans="1:6" ht="34.5" customHeight="1" x14ac:dyDescent="0.2">
      <c r="A229" s="8">
        <v>229</v>
      </c>
      <c r="B229" s="5" t="s">
        <v>255</v>
      </c>
      <c r="C229" s="30" t="s">
        <v>398</v>
      </c>
      <c r="D229" s="71"/>
      <c r="E229" s="29" t="s">
        <v>380</v>
      </c>
    </row>
    <row r="230" spans="1:6" ht="34.5" customHeight="1" x14ac:dyDescent="0.2">
      <c r="A230" s="8">
        <v>230</v>
      </c>
      <c r="B230" s="5" t="s">
        <v>256</v>
      </c>
      <c r="C230" s="30" t="s">
        <v>437</v>
      </c>
      <c r="D230" s="71"/>
      <c r="E230" s="118" t="s">
        <v>457</v>
      </c>
    </row>
    <row r="231" spans="1:6" ht="34.5" customHeight="1" x14ac:dyDescent="0.2">
      <c r="A231" s="8"/>
      <c r="C231" s="52" t="s">
        <v>400</v>
      </c>
      <c r="D231" s="71"/>
      <c r="E231" s="119"/>
    </row>
    <row r="232" spans="1:6" s="5" customFormat="1" ht="34.5" customHeight="1" x14ac:dyDescent="0.2">
      <c r="A232" s="8">
        <v>232</v>
      </c>
      <c r="B232" s="5" t="s">
        <v>257</v>
      </c>
      <c r="C232" s="51" t="s">
        <v>371</v>
      </c>
      <c r="D232" s="71"/>
      <c r="E232" s="53" t="s">
        <v>391</v>
      </c>
      <c r="F232" s="3"/>
    </row>
    <row r="233" spans="1:6" ht="34.5" customHeight="1" x14ac:dyDescent="0.2">
      <c r="A233" s="8">
        <v>233</v>
      </c>
      <c r="B233" s="5" t="s">
        <v>258</v>
      </c>
      <c r="C233" s="51" t="s">
        <v>438</v>
      </c>
      <c r="D233" s="108" t="s">
        <v>537</v>
      </c>
      <c r="E233" s="53" t="s">
        <v>391</v>
      </c>
    </row>
    <row r="234" spans="1:6" ht="34.5" customHeight="1" x14ac:dyDescent="0.2">
      <c r="A234" s="8">
        <v>234</v>
      </c>
      <c r="B234" s="5" t="s">
        <v>259</v>
      </c>
      <c r="C234" s="30" t="s">
        <v>439</v>
      </c>
      <c r="D234" s="71"/>
      <c r="E234" s="26"/>
    </row>
    <row r="235" spans="1:6" ht="34.5" customHeight="1" x14ac:dyDescent="0.2">
      <c r="A235" s="8">
        <v>235</v>
      </c>
      <c r="B235" s="5" t="s">
        <v>260</v>
      </c>
      <c r="C235" s="30" t="s">
        <v>440</v>
      </c>
      <c r="D235" s="71"/>
      <c r="E235" s="29" t="s">
        <v>407</v>
      </c>
    </row>
    <row r="236" spans="1:6" ht="34.5" customHeight="1" x14ac:dyDescent="0.2">
      <c r="A236" s="8">
        <v>236</v>
      </c>
      <c r="B236" s="5" t="s">
        <v>261</v>
      </c>
      <c r="C236" s="30" t="s">
        <v>409</v>
      </c>
      <c r="D236" s="71"/>
      <c r="E236" s="7" t="s">
        <v>406</v>
      </c>
    </row>
    <row r="237" spans="1:6" ht="34.5" customHeight="1" x14ac:dyDescent="0.2">
      <c r="A237" s="8">
        <v>237</v>
      </c>
      <c r="B237" s="5" t="s">
        <v>262</v>
      </c>
      <c r="C237" s="30" t="s">
        <v>408</v>
      </c>
      <c r="D237" s="71"/>
      <c r="E237" s="7" t="s">
        <v>80</v>
      </c>
    </row>
    <row r="238" spans="1:6" ht="34.5" customHeight="1" x14ac:dyDescent="0.2">
      <c r="A238" s="8">
        <v>238</v>
      </c>
      <c r="B238" s="5" t="s">
        <v>263</v>
      </c>
      <c r="C238" s="54" t="s">
        <v>410</v>
      </c>
      <c r="D238" s="71"/>
      <c r="E238" s="7" t="s">
        <v>79</v>
      </c>
    </row>
    <row r="239" spans="1:6" ht="34.5" customHeight="1" x14ac:dyDescent="0.2">
      <c r="A239" s="8">
        <v>239</v>
      </c>
      <c r="B239" s="5" t="s">
        <v>264</v>
      </c>
      <c r="C239" s="30" t="s">
        <v>385</v>
      </c>
      <c r="D239" s="71"/>
      <c r="E239" s="26"/>
    </row>
    <row r="240" spans="1:6" ht="34.5" customHeight="1" x14ac:dyDescent="0.2">
      <c r="A240" s="8">
        <v>240</v>
      </c>
      <c r="B240" s="5" t="s">
        <v>265</v>
      </c>
      <c r="C240" s="30" t="s">
        <v>386</v>
      </c>
      <c r="D240" s="71"/>
      <c r="E240" s="29" t="s">
        <v>382</v>
      </c>
    </row>
    <row r="241" spans="1:6" ht="34.5" customHeight="1" thickBot="1" x14ac:dyDescent="0.25">
      <c r="A241" s="8">
        <v>241</v>
      </c>
      <c r="B241" s="5" t="s">
        <v>266</v>
      </c>
      <c r="C241" s="40" t="s">
        <v>404</v>
      </c>
      <c r="D241" s="73"/>
      <c r="E241" s="47" t="s">
        <v>383</v>
      </c>
    </row>
    <row r="242" spans="1:6" ht="10.5" customHeight="1" x14ac:dyDescent="0.2">
      <c r="A242" s="8"/>
      <c r="B242" s="5"/>
      <c r="C242" s="24"/>
      <c r="D242" s="25"/>
      <c r="E242" s="24"/>
    </row>
    <row r="243" spans="1:6" ht="26.25" customHeight="1" thickBot="1" x14ac:dyDescent="0.4">
      <c r="A243" s="8"/>
      <c r="B243" s="5"/>
      <c r="C243" s="18" t="s">
        <v>65</v>
      </c>
      <c r="D243" s="64"/>
      <c r="E243" s="19"/>
    </row>
    <row r="244" spans="1:6" ht="33.75" customHeight="1" x14ac:dyDescent="0.2">
      <c r="A244" s="8">
        <v>244</v>
      </c>
      <c r="B244" s="5" t="s">
        <v>267</v>
      </c>
      <c r="C244" s="39" t="s">
        <v>401</v>
      </c>
      <c r="D244" s="87"/>
      <c r="E244" s="50" t="s">
        <v>396</v>
      </c>
    </row>
    <row r="245" spans="1:6" ht="33.75" customHeight="1" x14ac:dyDescent="0.2">
      <c r="A245" s="8">
        <v>245</v>
      </c>
      <c r="B245" s="5" t="s">
        <v>268</v>
      </c>
      <c r="C245" s="30" t="s">
        <v>397</v>
      </c>
      <c r="D245" s="71"/>
      <c r="E245" s="29" t="s">
        <v>379</v>
      </c>
    </row>
    <row r="246" spans="1:6" ht="33.75" customHeight="1" x14ac:dyDescent="0.2">
      <c r="A246" s="8">
        <v>246</v>
      </c>
      <c r="B246" s="5" t="s">
        <v>269</v>
      </c>
      <c r="C246" s="30" t="s">
        <v>398</v>
      </c>
      <c r="D246" s="71"/>
      <c r="E246" s="29" t="s">
        <v>380</v>
      </c>
    </row>
    <row r="247" spans="1:6" ht="33.75" customHeight="1" x14ac:dyDescent="0.2">
      <c r="A247" s="8">
        <v>247</v>
      </c>
      <c r="B247" s="5" t="s">
        <v>270</v>
      </c>
      <c r="C247" s="30" t="s">
        <v>443</v>
      </c>
      <c r="D247" s="71"/>
      <c r="E247" s="118" t="s">
        <v>458</v>
      </c>
    </row>
    <row r="248" spans="1:6" ht="33.75" customHeight="1" x14ac:dyDescent="0.2">
      <c r="A248" s="8"/>
      <c r="C248" s="52" t="s">
        <v>400</v>
      </c>
      <c r="D248" s="71"/>
      <c r="E248" s="119"/>
    </row>
    <row r="249" spans="1:6" s="5" customFormat="1" ht="33.75" customHeight="1" x14ac:dyDescent="0.2">
      <c r="A249" s="8">
        <v>249</v>
      </c>
      <c r="B249" s="5" t="s">
        <v>271</v>
      </c>
      <c r="C249" s="51" t="s">
        <v>371</v>
      </c>
      <c r="D249" s="71"/>
      <c r="E249" s="53" t="s">
        <v>391</v>
      </c>
      <c r="F249" s="3"/>
    </row>
    <row r="250" spans="1:6" ht="33.75" customHeight="1" x14ac:dyDescent="0.2">
      <c r="A250" s="8">
        <v>250</v>
      </c>
      <c r="B250" s="5" t="s">
        <v>272</v>
      </c>
      <c r="C250" s="51" t="s">
        <v>442</v>
      </c>
      <c r="D250" s="108" t="s">
        <v>537</v>
      </c>
      <c r="E250" s="53" t="s">
        <v>391</v>
      </c>
    </row>
    <row r="251" spans="1:6" ht="33.75" customHeight="1" x14ac:dyDescent="0.2">
      <c r="A251" s="8">
        <v>251</v>
      </c>
      <c r="B251" s="5" t="s">
        <v>273</v>
      </c>
      <c r="C251" s="30" t="s">
        <v>441</v>
      </c>
      <c r="D251" s="71"/>
      <c r="E251" s="26"/>
    </row>
    <row r="252" spans="1:6" ht="33.75" customHeight="1" x14ac:dyDescent="0.2">
      <c r="A252" s="8">
        <v>252</v>
      </c>
      <c r="B252" s="5" t="s">
        <v>274</v>
      </c>
      <c r="C252" s="30" t="s">
        <v>482</v>
      </c>
      <c r="D252" s="71"/>
      <c r="E252" s="29" t="s">
        <v>407</v>
      </c>
    </row>
    <row r="253" spans="1:6" ht="33.75" customHeight="1" x14ac:dyDescent="0.2">
      <c r="A253" s="8">
        <v>253</v>
      </c>
      <c r="B253" s="5" t="s">
        <v>275</v>
      </c>
      <c r="C253" s="30" t="s">
        <v>409</v>
      </c>
      <c r="D253" s="71"/>
      <c r="E253" s="7" t="s">
        <v>406</v>
      </c>
    </row>
    <row r="254" spans="1:6" ht="33.75" customHeight="1" x14ac:dyDescent="0.2">
      <c r="A254" s="8">
        <v>254</v>
      </c>
      <c r="B254" s="5" t="s">
        <v>276</v>
      </c>
      <c r="C254" s="30" t="s">
        <v>408</v>
      </c>
      <c r="D254" s="71"/>
      <c r="E254" s="7" t="s">
        <v>80</v>
      </c>
    </row>
    <row r="255" spans="1:6" ht="33.75" customHeight="1" x14ac:dyDescent="0.2">
      <c r="A255" s="8">
        <v>255</v>
      </c>
      <c r="B255" s="5" t="s">
        <v>277</v>
      </c>
      <c r="C255" s="54" t="s">
        <v>410</v>
      </c>
      <c r="D255" s="71"/>
      <c r="E255" s="7" t="s">
        <v>79</v>
      </c>
    </row>
    <row r="256" spans="1:6" ht="33.75" customHeight="1" x14ac:dyDescent="0.2">
      <c r="A256" s="8">
        <v>256</v>
      </c>
      <c r="B256" s="5" t="s">
        <v>278</v>
      </c>
      <c r="C256" s="30" t="s">
        <v>385</v>
      </c>
      <c r="D256" s="71"/>
      <c r="E256" s="26"/>
    </row>
    <row r="257" spans="1:6" ht="33.75" customHeight="1" x14ac:dyDescent="0.2">
      <c r="A257" s="8">
        <v>257</v>
      </c>
      <c r="B257" s="5" t="s">
        <v>279</v>
      </c>
      <c r="C257" s="30" t="s">
        <v>386</v>
      </c>
      <c r="D257" s="71"/>
      <c r="E257" s="29" t="s">
        <v>382</v>
      </c>
    </row>
    <row r="258" spans="1:6" ht="33.75" customHeight="1" thickBot="1" x14ac:dyDescent="0.25">
      <c r="A258" s="8">
        <v>258</v>
      </c>
      <c r="B258" s="5" t="s">
        <v>280</v>
      </c>
      <c r="C258" s="40" t="s">
        <v>404</v>
      </c>
      <c r="D258" s="73"/>
      <c r="E258" s="47" t="s">
        <v>383</v>
      </c>
    </row>
    <row r="259" spans="1:6" ht="10.5" customHeight="1" x14ac:dyDescent="0.2">
      <c r="A259" s="8"/>
      <c r="B259" s="5"/>
      <c r="C259" s="24"/>
      <c r="D259" s="25"/>
      <c r="E259" s="24"/>
    </row>
    <row r="260" spans="1:6" customFormat="1" ht="24" customHeight="1" thickBot="1" x14ac:dyDescent="0.35">
      <c r="A260" s="8"/>
      <c r="B260" s="5"/>
      <c r="F260" s="3"/>
    </row>
    <row r="261" spans="1:6" ht="45.75" customHeight="1" thickBot="1" x14ac:dyDescent="0.25">
      <c r="A261" s="8"/>
      <c r="B261" s="5"/>
      <c r="C261" s="89" t="s">
        <v>66</v>
      </c>
      <c r="D261" s="90" t="s">
        <v>85</v>
      </c>
      <c r="E261" s="91" t="s">
        <v>461</v>
      </c>
    </row>
    <row r="262" spans="1:6" ht="21.75" customHeight="1" thickBot="1" x14ac:dyDescent="0.4">
      <c r="A262" s="8"/>
      <c r="B262" s="5"/>
      <c r="C262" s="18" t="s">
        <v>77</v>
      </c>
      <c r="D262" s="19"/>
      <c r="E262" s="19"/>
    </row>
    <row r="263" spans="1:6" ht="32.25" customHeight="1" x14ac:dyDescent="0.2">
      <c r="A263" s="8">
        <v>263</v>
      </c>
      <c r="B263" s="5" t="s">
        <v>281</v>
      </c>
      <c r="C263" s="39" t="s">
        <v>401</v>
      </c>
      <c r="D263" s="70"/>
      <c r="E263" s="50" t="s">
        <v>396</v>
      </c>
    </row>
    <row r="264" spans="1:6" ht="32.25" customHeight="1" x14ac:dyDescent="0.2">
      <c r="A264" s="8">
        <v>264</v>
      </c>
      <c r="B264" s="5" t="s">
        <v>282</v>
      </c>
      <c r="C264" s="30" t="s">
        <v>397</v>
      </c>
      <c r="D264" s="71"/>
      <c r="E264" s="29" t="s">
        <v>379</v>
      </c>
    </row>
    <row r="265" spans="1:6" ht="32.25" customHeight="1" x14ac:dyDescent="0.2">
      <c r="A265" s="8">
        <v>265</v>
      </c>
      <c r="B265" s="5" t="s">
        <v>283</v>
      </c>
      <c r="C265" s="30" t="s">
        <v>398</v>
      </c>
      <c r="D265" s="71"/>
      <c r="E265" s="29" t="s">
        <v>380</v>
      </c>
    </row>
    <row r="266" spans="1:6" ht="32.25" customHeight="1" x14ac:dyDescent="0.2">
      <c r="A266" s="8">
        <v>266</v>
      </c>
      <c r="B266" s="5" t="s">
        <v>284</v>
      </c>
      <c r="C266" s="55" t="s">
        <v>447</v>
      </c>
      <c r="D266" s="71"/>
      <c r="E266" s="118" t="s">
        <v>459</v>
      </c>
    </row>
    <row r="267" spans="1:6" ht="32.25" customHeight="1" x14ac:dyDescent="0.2">
      <c r="A267" s="8"/>
      <c r="C267" s="52" t="s">
        <v>400</v>
      </c>
      <c r="D267" s="71"/>
      <c r="E267" s="119"/>
    </row>
    <row r="268" spans="1:6" ht="32.25" customHeight="1" x14ac:dyDescent="0.2">
      <c r="A268" s="8">
        <v>268</v>
      </c>
      <c r="B268" s="5" t="s">
        <v>490</v>
      </c>
      <c r="C268" s="30" t="s">
        <v>446</v>
      </c>
      <c r="D268" s="83"/>
      <c r="E268" s="26"/>
    </row>
    <row r="269" spans="1:6" ht="32.25" customHeight="1" x14ac:dyDescent="0.2">
      <c r="A269" s="8">
        <v>269</v>
      </c>
      <c r="B269" s="5" t="s">
        <v>491</v>
      </c>
      <c r="C269" s="30" t="s">
        <v>444</v>
      </c>
      <c r="D269" s="88"/>
      <c r="E269" s="26"/>
    </row>
    <row r="270" spans="1:6" ht="32.25" customHeight="1" x14ac:dyDescent="0.2">
      <c r="A270" s="8">
        <v>270</v>
      </c>
      <c r="B270" s="5" t="s">
        <v>492</v>
      </c>
      <c r="C270" s="30" t="s">
        <v>445</v>
      </c>
      <c r="D270" s="71"/>
      <c r="E270" s="26"/>
    </row>
    <row r="271" spans="1:6" ht="32.25" customHeight="1" x14ac:dyDescent="0.2">
      <c r="A271" s="8">
        <v>271</v>
      </c>
      <c r="B271" s="5" t="s">
        <v>493</v>
      </c>
      <c r="C271" s="30" t="s">
        <v>385</v>
      </c>
      <c r="D271" s="71"/>
      <c r="E271" s="26"/>
    </row>
    <row r="272" spans="1:6" ht="32.25" customHeight="1" x14ac:dyDescent="0.2">
      <c r="A272" s="8">
        <v>272</v>
      </c>
      <c r="B272" s="5" t="s">
        <v>500</v>
      </c>
      <c r="C272" s="30" t="s">
        <v>386</v>
      </c>
      <c r="D272" s="71"/>
      <c r="E272" s="29" t="s">
        <v>382</v>
      </c>
    </row>
    <row r="273" spans="1:5" ht="32.25" customHeight="1" thickBot="1" x14ac:dyDescent="0.25">
      <c r="A273" s="8">
        <v>273</v>
      </c>
      <c r="B273" s="5" t="s">
        <v>501</v>
      </c>
      <c r="C273" s="40" t="s">
        <v>404</v>
      </c>
      <c r="D273" s="73"/>
      <c r="E273" s="47" t="s">
        <v>383</v>
      </c>
    </row>
    <row r="274" spans="1:5" ht="10.5" customHeight="1" x14ac:dyDescent="0.2">
      <c r="A274" s="8"/>
      <c r="B274" s="5"/>
      <c r="C274" s="24"/>
      <c r="D274" s="25"/>
      <c r="E274" s="24"/>
    </row>
    <row r="275" spans="1:5" ht="24" customHeight="1" thickBot="1" x14ac:dyDescent="0.4">
      <c r="A275" s="8"/>
      <c r="B275" s="5"/>
      <c r="C275" s="18" t="s">
        <v>78</v>
      </c>
      <c r="D275" s="19"/>
      <c r="E275" s="19"/>
    </row>
    <row r="276" spans="1:5" ht="33.75" customHeight="1" x14ac:dyDescent="0.2">
      <c r="A276" s="8">
        <v>276</v>
      </c>
      <c r="B276" s="5" t="s">
        <v>502</v>
      </c>
      <c r="C276" s="39" t="s">
        <v>401</v>
      </c>
      <c r="D276" s="70"/>
      <c r="E276" s="50" t="s">
        <v>396</v>
      </c>
    </row>
    <row r="277" spans="1:5" ht="33.75" customHeight="1" x14ac:dyDescent="0.2">
      <c r="A277" s="8">
        <v>277</v>
      </c>
      <c r="B277" s="5" t="s">
        <v>503</v>
      </c>
      <c r="C277" s="30" t="s">
        <v>397</v>
      </c>
      <c r="D277" s="71"/>
      <c r="E277" s="29" t="s">
        <v>379</v>
      </c>
    </row>
    <row r="278" spans="1:5" ht="33.75" customHeight="1" x14ac:dyDescent="0.2">
      <c r="A278" s="8">
        <v>278</v>
      </c>
      <c r="B278" s="5" t="s">
        <v>504</v>
      </c>
      <c r="C278" s="30" t="s">
        <v>398</v>
      </c>
      <c r="D278" s="71"/>
      <c r="E278" s="29" t="s">
        <v>380</v>
      </c>
    </row>
    <row r="279" spans="1:5" ht="33.75" customHeight="1" x14ac:dyDescent="0.2">
      <c r="A279" s="8">
        <v>279</v>
      </c>
      <c r="B279" s="5" t="s">
        <v>505</v>
      </c>
      <c r="C279" s="55" t="s">
        <v>447</v>
      </c>
      <c r="D279" s="71"/>
      <c r="E279" s="118" t="s">
        <v>460</v>
      </c>
    </row>
    <row r="280" spans="1:5" ht="33.75" customHeight="1" x14ac:dyDescent="0.2">
      <c r="A280" s="8"/>
      <c r="C280" s="52" t="s">
        <v>400</v>
      </c>
      <c r="D280" s="71"/>
      <c r="E280" s="119"/>
    </row>
    <row r="281" spans="1:5" ht="33.75" customHeight="1" x14ac:dyDescent="0.2">
      <c r="A281" s="8">
        <v>281</v>
      </c>
      <c r="B281" s="5" t="s">
        <v>506</v>
      </c>
      <c r="C281" s="30" t="s">
        <v>446</v>
      </c>
      <c r="D281" s="83"/>
      <c r="E281" s="26"/>
    </row>
    <row r="282" spans="1:5" ht="33.75" customHeight="1" x14ac:dyDescent="0.2">
      <c r="A282" s="8">
        <v>282</v>
      </c>
      <c r="B282" s="5" t="s">
        <v>507</v>
      </c>
      <c r="C282" s="30" t="s">
        <v>444</v>
      </c>
      <c r="D282" s="71"/>
      <c r="E282" s="26"/>
    </row>
    <row r="283" spans="1:5" ht="33.75" customHeight="1" x14ac:dyDescent="0.2">
      <c r="A283" s="8">
        <v>283</v>
      </c>
      <c r="B283" s="5" t="s">
        <v>508</v>
      </c>
      <c r="C283" s="30" t="s">
        <v>445</v>
      </c>
      <c r="D283" s="71"/>
      <c r="E283" s="26"/>
    </row>
    <row r="284" spans="1:5" ht="33.75" customHeight="1" x14ac:dyDescent="0.2">
      <c r="A284" s="8">
        <v>284</v>
      </c>
      <c r="B284" s="5" t="s">
        <v>509</v>
      </c>
      <c r="C284" s="30" t="s">
        <v>385</v>
      </c>
      <c r="D284" s="71"/>
      <c r="E284" s="26"/>
    </row>
    <row r="285" spans="1:5" ht="33.75" customHeight="1" x14ac:dyDescent="0.2">
      <c r="A285" s="8">
        <v>285</v>
      </c>
      <c r="B285" s="5" t="s">
        <v>510</v>
      </c>
      <c r="C285" s="30" t="s">
        <v>386</v>
      </c>
      <c r="D285" s="71"/>
      <c r="E285" s="29" t="s">
        <v>382</v>
      </c>
    </row>
    <row r="286" spans="1:5" ht="33.75" customHeight="1" thickBot="1" x14ac:dyDescent="0.25">
      <c r="A286" s="8">
        <v>286</v>
      </c>
      <c r="B286" s="5" t="s">
        <v>511</v>
      </c>
      <c r="C286" s="93" t="s">
        <v>404</v>
      </c>
      <c r="D286" s="104"/>
      <c r="E286" s="94" t="s">
        <v>383</v>
      </c>
    </row>
    <row r="287" spans="1:5" ht="24" customHeight="1" x14ac:dyDescent="0.2">
      <c r="A287" s="8"/>
      <c r="B287" s="5"/>
    </row>
    <row r="288" spans="1:5" hidden="1" x14ac:dyDescent="0.2">
      <c r="A288" s="8">
        <v>288</v>
      </c>
      <c r="B288" s="109" t="s">
        <v>512</v>
      </c>
      <c r="C288" s="110" t="str">
        <f>IF(D43="Monsieur","Cher","Chère")</f>
        <v>Chère</v>
      </c>
      <c r="D288" s="1" t="s">
        <v>468</v>
      </c>
    </row>
    <row r="289" spans="1:4" hidden="1" x14ac:dyDescent="0.2">
      <c r="A289" s="8">
        <v>289</v>
      </c>
      <c r="B289" s="109" t="s">
        <v>513</v>
      </c>
      <c r="C289" s="110" t="str">
        <f>IF(D59="Monsieur","Cher","Chère")</f>
        <v>Chère</v>
      </c>
      <c r="D289" s="1" t="s">
        <v>469</v>
      </c>
    </row>
    <row r="290" spans="1:4" hidden="1" x14ac:dyDescent="0.2">
      <c r="A290" s="8">
        <v>290</v>
      </c>
      <c r="B290" s="109" t="s">
        <v>514</v>
      </c>
      <c r="C290" s="110" t="str">
        <f>IF(D75="Monsieur","Cher","Chère")</f>
        <v>Chère</v>
      </c>
      <c r="D290" s="1" t="s">
        <v>470</v>
      </c>
    </row>
    <row r="291" spans="1:4" hidden="1" x14ac:dyDescent="0.2">
      <c r="A291" s="8">
        <v>291</v>
      </c>
      <c r="B291" s="109" t="s">
        <v>515</v>
      </c>
      <c r="C291" s="110" t="str">
        <f>IF(D9="Monsieur","Mr","Mrs")</f>
        <v>Mrs</v>
      </c>
      <c r="D291" s="1" t="s">
        <v>471</v>
      </c>
    </row>
    <row r="292" spans="1:4" hidden="1" x14ac:dyDescent="0.2">
      <c r="A292" s="8">
        <v>292</v>
      </c>
      <c r="B292" s="109" t="s">
        <v>516</v>
      </c>
      <c r="C292" s="110" t="str">
        <f>IF(D43="Monsieur","Mr","Mrs")</f>
        <v>Mrs</v>
      </c>
      <c r="D292" s="1" t="s">
        <v>472</v>
      </c>
    </row>
    <row r="293" spans="1:4" hidden="1" x14ac:dyDescent="0.2">
      <c r="A293" s="8">
        <v>293</v>
      </c>
      <c r="B293" s="109" t="s">
        <v>517</v>
      </c>
      <c r="C293" s="110" t="str">
        <f>IF(D59="Monsieur","Mr","Mrs")</f>
        <v>Mrs</v>
      </c>
      <c r="D293" s="1" t="s">
        <v>473</v>
      </c>
    </row>
    <row r="294" spans="1:4" hidden="1" x14ac:dyDescent="0.2">
      <c r="A294" s="8">
        <v>294</v>
      </c>
      <c r="B294" s="109" t="s">
        <v>518</v>
      </c>
      <c r="C294" s="110" t="str">
        <f>IF(D75="Monsieur","Mr","Mrs")</f>
        <v>Mrs</v>
      </c>
      <c r="D294" s="1" t="s">
        <v>474</v>
      </c>
    </row>
    <row r="295" spans="1:4" ht="18" hidden="1" x14ac:dyDescent="0.25">
      <c r="A295" s="8"/>
      <c r="B295" s="111"/>
      <c r="C295" s="112" t="s">
        <v>475</v>
      </c>
    </row>
    <row r="296" spans="1:4" ht="15.75" hidden="1" x14ac:dyDescent="0.2">
      <c r="A296" s="8">
        <v>296</v>
      </c>
      <c r="B296" s="3" t="s">
        <v>519</v>
      </c>
      <c r="C296" s="3" t="s">
        <v>462</v>
      </c>
      <c r="D296" s="1" t="s">
        <v>465</v>
      </c>
    </row>
    <row r="297" spans="1:4" ht="15.75" hidden="1" x14ac:dyDescent="0.2">
      <c r="A297" s="8">
        <v>297</v>
      </c>
      <c r="B297" s="3" t="s">
        <v>520</v>
      </c>
      <c r="C297" s="3" t="s">
        <v>463</v>
      </c>
      <c r="D297" s="1" t="s">
        <v>466</v>
      </c>
    </row>
    <row r="298" spans="1:4" ht="17.25" hidden="1" x14ac:dyDescent="0.3">
      <c r="A298" s="8">
        <v>298</v>
      </c>
      <c r="B298" s="3" t="s">
        <v>521</v>
      </c>
      <c r="C298" s="3" t="s">
        <v>464</v>
      </c>
      <c r="D298" s="1" t="s">
        <v>467</v>
      </c>
    </row>
    <row r="299" spans="1:4" hidden="1" x14ac:dyDescent="0.2">
      <c r="A299" s="8">
        <v>299</v>
      </c>
      <c r="B299" s="110" t="s">
        <v>522</v>
      </c>
      <c r="C299" s="110" t="str">
        <f>IF(D9="Monsieur","né","née")</f>
        <v>née</v>
      </c>
    </row>
    <row r="300" spans="1:4" ht="18" hidden="1" x14ac:dyDescent="0.25">
      <c r="A300" s="8"/>
      <c r="B300" s="111"/>
      <c r="C300" s="112" t="s">
        <v>475</v>
      </c>
    </row>
    <row r="301" spans="1:4" hidden="1" x14ac:dyDescent="0.2">
      <c r="A301" s="8">
        <v>301</v>
      </c>
      <c r="B301" s="110" t="s">
        <v>526</v>
      </c>
      <c r="C301" s="110" t="str">
        <f>IF(D43="Monsieur","Sir","Madam")</f>
        <v>Madam</v>
      </c>
    </row>
    <row r="302" spans="1:4" hidden="1" x14ac:dyDescent="0.2">
      <c r="A302" s="8">
        <v>302</v>
      </c>
      <c r="B302" s="110" t="s">
        <v>527</v>
      </c>
      <c r="C302" s="110" t="str">
        <f>IF(D59="Monsieur","Sir","Madam")</f>
        <v>Madam</v>
      </c>
    </row>
    <row r="303" spans="1:4" hidden="1" x14ac:dyDescent="0.2">
      <c r="A303" s="8">
        <v>303</v>
      </c>
      <c r="B303" s="110" t="s">
        <v>528</v>
      </c>
      <c r="C303" s="110" t="str">
        <f>IF(D75="Monsieur","Sir","Madam")</f>
        <v>Madam</v>
      </c>
    </row>
    <row r="304" spans="1:4" hidden="1" x14ac:dyDescent="0.2">
      <c r="A304" s="8">
        <v>304</v>
      </c>
      <c r="B304" s="110" t="s">
        <v>529</v>
      </c>
      <c r="C304" s="110" t="str">
        <f>IF(D9="Monsieur","his","her")</f>
        <v>her</v>
      </c>
    </row>
  </sheetData>
  <sheetProtection insertHyperlinks="0" selectLockedCells="1"/>
  <dataConsolidate/>
  <mergeCells count="18">
    <mergeCell ref="E230:E231"/>
    <mergeCell ref="E247:E248"/>
    <mergeCell ref="E266:E267"/>
    <mergeCell ref="E279:E280"/>
    <mergeCell ref="D3:E3"/>
    <mergeCell ref="E95:E96"/>
    <mergeCell ref="E111:E112"/>
    <mergeCell ref="C5:E5"/>
    <mergeCell ref="D2:E2"/>
    <mergeCell ref="E213:E214"/>
    <mergeCell ref="E63:E64"/>
    <mergeCell ref="E47:E48"/>
    <mergeCell ref="E79:E80"/>
    <mergeCell ref="E128:E129"/>
    <mergeCell ref="E145:E146"/>
    <mergeCell ref="E162:E163"/>
    <mergeCell ref="E196:E197"/>
    <mergeCell ref="E179:E180"/>
  </mergeCells>
  <dataValidations xWindow="564" yWindow="602" count="2">
    <dataValidation errorStyle="information" showInputMessage="1" showErrorMessage="1" errorTitle="ATTENTION" error="Votre saisie est différente des valeurs de la liste" sqref="D129"/>
    <dataValidation type="list" errorStyle="information" allowBlank="1" showInputMessage="1" showErrorMessage="1" errorTitle="ERREUR" error="Votre saisie est différente des valeurs de la liste" sqref="D233 D131 D148 D250 D182 D199 D216">
      <formula1>$I$1:$I$7</formula1>
    </dataValidation>
  </dataValidations>
  <pageMargins left="0.23622047244094491" right="0.23622047244094491" top="0.19685039370078741" bottom="0.23622047244094491" header="0.31496062992125984" footer="0.31496062992125984"/>
  <pageSetup paperSize="8" scale="46" fitToHeight="4" orientation="portrait" r:id="rId1"/>
  <rowBreaks count="2" manualBreakCount="2">
    <brk id="139" max="4" man="1"/>
    <brk id="205" max="4" man="1"/>
  </rowBreaks>
  <drawing r:id="rId2"/>
  <extLst>
    <ext xmlns:x14="http://schemas.microsoft.com/office/spreadsheetml/2009/9/main" uri="{CCE6A557-97BC-4b89-ADB6-D9C93CAAB3DF}">
      <x14:dataValidations xmlns:xm="http://schemas.microsoft.com/office/excel/2006/main" xWindow="564" yWindow="602" count="14">
        <x14:dataValidation type="list" errorStyle="information" allowBlank="1" showInputMessage="1" showErrorMessage="1" errorTitle="ERREUR" error="Votre saisie est différente des valeurs de la liste">
          <x14:formula1>
            <xm:f>'liste de choix'!$I$1:$I$7</xm:f>
          </x14:formula1>
          <xm:sqref>D165</xm:sqref>
        </x14:dataValidation>
        <x14:dataValidation type="list" errorStyle="information" allowBlank="1" showInputMessage="1" showErrorMessage="1" errorTitle="ATTENTION" error="Votre saisie est différente des valeurs de la liste">
          <x14:formula1>
            <xm:f>'liste de choix'!$C$1:$C$81</xm:f>
          </x14:formula1>
          <xm:sqref>D36</xm:sqref>
        </x14:dataValidation>
        <x14:dataValidation type="list" errorStyle="information" allowBlank="1" showInputMessage="1" showErrorMessage="1" errorTitle="ATTENTION" error="Votre saisie est différente des valeurs de la liste">
          <x14:formula1>
            <xm:f>'liste de choix'!$F$1:$F$95</xm:f>
          </x14:formula1>
          <xm:sqref>D79</xm:sqref>
        </x14:dataValidation>
        <x14:dataValidation type="list" allowBlank="1" showInputMessage="1" showErrorMessage="1">
          <x14:formula1>
            <xm:f>'liste de choix'!$G$1:$G$4</xm:f>
          </x14:formula1>
          <xm:sqref>D49 D181 D198 D215 D232 D249 D113 D97 D130 D164 D147 D81 D65</xm:sqref>
        </x14:dataValidation>
        <x14:dataValidation type="list" errorStyle="information" allowBlank="1" showInputMessage="1" showErrorMessage="1" errorTitle="ATTENTION" error="Votre saisie est différente des valeurs de la liste">
          <x14:formula1>
            <xm:f>'liste de choix'!$E$1:$E$2</xm:f>
          </x14:formula1>
          <xm:sqref>D34</xm:sqref>
        </x14:dataValidation>
        <x14:dataValidation type="list" errorStyle="information" allowBlank="1" showInputMessage="1" showErrorMessage="1" errorTitle="ATTENTION" error="Votre saisie est différente des valeurs de la liste">
          <x14:formula1>
            <xm:f>'liste de choix'!$D$1:$D$2</xm:f>
          </x14:formula1>
          <xm:sqref>D35</xm:sqref>
        </x14:dataValidation>
        <x14:dataValidation type="list" errorStyle="information" allowBlank="1" showInputMessage="1" showErrorMessage="1" errorTitle="ERREUR" error="Votre saisie est différente des valeurs de la liste">
          <x14:formula1>
            <xm:f>'liste de choix'!$A$1:$A$2</xm:f>
          </x14:formula1>
          <xm:sqref>D9</xm:sqref>
        </x14:dataValidation>
        <x14:dataValidation type="list" errorStyle="information" allowBlank="1" showInputMessage="1" showErrorMessage="1" errorTitle="ATTENTION" error="Votre saisie est différente des valeurs de la liste">
          <x14:formula1>
            <xm:f>'liste de choix'!$F$1:$F$92</xm:f>
          </x14:formula1>
          <xm:sqref>D47 D111 D196 D145 D95 D179 D213 D247 D230 D63</xm:sqref>
        </x14:dataValidation>
        <x14:dataValidation type="list" errorStyle="information" allowBlank="1" showInputMessage="1" showErrorMessage="1" errorTitle="ATTENTION" error="Votre saisie est différente des valeurs de la liste">
          <x14:formula1>
            <xm:f>'liste de choix'!$A$1:$A$2</xm:f>
          </x14:formula1>
          <xm:sqref>D75 D91 D107 D43 D59</xm:sqref>
        </x14:dataValidation>
        <x14:dataValidation type="list" errorStyle="information" allowBlank="1" showInputMessage="1" showErrorMessage="1" errorTitle="ATTENTION" error="Votre saisie est différente des valeurs de la liste">
          <x14:formula1>
            <xm:f>'liste de choix'!$B$1:$B$2</xm:f>
          </x14:formula1>
          <xm:sqref>D142 D125</xm:sqref>
        </x14:dataValidation>
        <x14:dataValidation type="list" errorStyle="information" showInputMessage="1" showErrorMessage="1" errorTitle="ATTENTION" error="Votre saisie est différente des valeurs de la liste">
          <x14:formula1>
            <xm:f>'liste de choix'!$F$1:$F$92</xm:f>
          </x14:formula1>
          <xm:sqref>D128</xm:sqref>
        </x14:dataValidation>
        <x14:dataValidation type="list" allowBlank="1" showInputMessage="1" showErrorMessage="1">
          <x14:formula1>
            <xm:f>'liste de choix'!$F$1:$F$92</xm:f>
          </x14:formula1>
          <xm:sqref>D162</xm:sqref>
        </x14:dataValidation>
        <x14:dataValidation type="list" errorStyle="information" allowBlank="1" showInputMessage="1" showErrorMessage="1">
          <x14:formula1>
            <xm:f>'liste de choix'!$B$1:$B$2</xm:f>
          </x14:formula1>
          <xm:sqref>D159 D176 D193 D210 D227 D244 D263 D276</xm:sqref>
        </x14:dataValidation>
        <x14:dataValidation type="list" errorStyle="information" allowBlank="1" showInputMessage="1" showErrorMessage="1">
          <x14:formula1>
            <xm:f>'liste de choix'!$F$1:$F$92</xm:f>
          </x14:formula1>
          <xm:sqref>D266 D279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2"/>
  <sheetViews>
    <sheetView topLeftCell="M1" workbookViewId="0">
      <selection activeCell="V2" sqref="V2"/>
    </sheetView>
  </sheetViews>
  <sheetFormatPr baseColWidth="10" defaultRowHeight="16.5" x14ac:dyDescent="0.3"/>
  <cols>
    <col min="16" max="16" width="12.77734375" bestFit="1" customWidth="1"/>
    <col min="21" max="21" width="13.77734375" bestFit="1" customWidth="1"/>
    <col min="26" max="26" width="13.5546875" bestFit="1" customWidth="1"/>
    <col min="41" max="41" width="13.77734375" bestFit="1" customWidth="1"/>
  </cols>
  <sheetData>
    <row r="1" spans="1:240" s="32" customFormat="1" ht="177.75" customHeight="1" x14ac:dyDescent="0.35">
      <c r="A1" s="33" t="s">
        <v>372</v>
      </c>
      <c r="B1" s="33" t="s">
        <v>87</v>
      </c>
      <c r="C1" s="33" t="s">
        <v>88</v>
      </c>
      <c r="D1" s="33" t="s">
        <v>89</v>
      </c>
      <c r="E1" s="33" t="s">
        <v>90</v>
      </c>
      <c r="F1" s="33" t="s">
        <v>91</v>
      </c>
      <c r="G1" s="33" t="s">
        <v>92</v>
      </c>
      <c r="H1" s="33" t="s">
        <v>93</v>
      </c>
      <c r="I1" s="33" t="s">
        <v>94</v>
      </c>
      <c r="J1" s="33" t="s">
        <v>95</v>
      </c>
      <c r="K1" s="34" t="s">
        <v>96</v>
      </c>
      <c r="L1" s="34" t="s">
        <v>476</v>
      </c>
      <c r="M1" s="34" t="s">
        <v>97</v>
      </c>
      <c r="N1" s="34" t="s">
        <v>98</v>
      </c>
      <c r="O1" s="34" t="s">
        <v>477</v>
      </c>
      <c r="P1" s="34" t="s">
        <v>99</v>
      </c>
      <c r="Q1" s="34" t="s">
        <v>100</v>
      </c>
      <c r="R1" s="34" t="s">
        <v>101</v>
      </c>
      <c r="S1" s="35" t="s">
        <v>102</v>
      </c>
      <c r="T1" s="35" t="s">
        <v>103</v>
      </c>
      <c r="U1" s="35" t="s">
        <v>104</v>
      </c>
      <c r="V1" s="35" t="s">
        <v>105</v>
      </c>
      <c r="W1" s="35" t="s">
        <v>106</v>
      </c>
      <c r="X1" s="35" t="s">
        <v>107</v>
      </c>
      <c r="Y1" s="35" t="s">
        <v>108</v>
      </c>
      <c r="Z1" s="35" t="s">
        <v>109</v>
      </c>
      <c r="AA1" s="36" t="s">
        <v>110</v>
      </c>
      <c r="AB1" s="36" t="s">
        <v>494</v>
      </c>
      <c r="AC1" s="36" t="s">
        <v>111</v>
      </c>
      <c r="AD1" s="36" t="s">
        <v>112</v>
      </c>
      <c r="AE1" s="36" t="s">
        <v>113</v>
      </c>
      <c r="AF1" s="36" t="s">
        <v>114</v>
      </c>
      <c r="AG1" s="36" t="s">
        <v>115</v>
      </c>
      <c r="AH1" s="36" t="s">
        <v>116</v>
      </c>
      <c r="AI1" s="36" t="s">
        <v>117</v>
      </c>
      <c r="AJ1" s="36" t="s">
        <v>118</v>
      </c>
      <c r="AK1" s="36" t="s">
        <v>119</v>
      </c>
      <c r="AL1" s="36" t="s">
        <v>120</v>
      </c>
      <c r="AM1" s="36" t="s">
        <v>121</v>
      </c>
      <c r="AN1" s="36" t="s">
        <v>122</v>
      </c>
      <c r="AO1" s="36" t="s">
        <v>123</v>
      </c>
      <c r="AP1" s="36" t="s">
        <v>124</v>
      </c>
      <c r="AQ1" s="36" t="s">
        <v>125</v>
      </c>
      <c r="AR1" s="36" t="s">
        <v>126</v>
      </c>
      <c r="AS1" s="36" t="s">
        <v>127</v>
      </c>
      <c r="AT1" s="36" t="s">
        <v>128</v>
      </c>
      <c r="AU1" s="36" t="s">
        <v>129</v>
      </c>
      <c r="AV1" s="36" t="s">
        <v>130</v>
      </c>
      <c r="AW1" s="36" t="s">
        <v>131</v>
      </c>
      <c r="AX1" s="36" t="s">
        <v>132</v>
      </c>
      <c r="AY1" s="36" t="s">
        <v>133</v>
      </c>
      <c r="AZ1" s="36" t="s">
        <v>134</v>
      </c>
      <c r="BA1" s="36" t="s">
        <v>135</v>
      </c>
      <c r="BB1" s="36" t="s">
        <v>136</v>
      </c>
      <c r="BC1" s="36" t="s">
        <v>137</v>
      </c>
      <c r="BD1" s="36" t="s">
        <v>138</v>
      </c>
      <c r="BE1" s="36" t="s">
        <v>139</v>
      </c>
      <c r="BF1" s="36" t="s">
        <v>140</v>
      </c>
      <c r="BG1" s="36" t="s">
        <v>141</v>
      </c>
      <c r="BH1" s="36" t="s">
        <v>142</v>
      </c>
      <c r="BI1" s="36" t="s">
        <v>143</v>
      </c>
      <c r="BJ1" s="36" t="s">
        <v>144</v>
      </c>
      <c r="BK1" s="36" t="s">
        <v>145</v>
      </c>
      <c r="BL1" s="36" t="s">
        <v>146</v>
      </c>
      <c r="BM1" s="36" t="s">
        <v>147</v>
      </c>
      <c r="BN1" s="36" t="s">
        <v>148</v>
      </c>
      <c r="BO1" s="36" t="s">
        <v>149</v>
      </c>
      <c r="BP1" s="36" t="s">
        <v>150</v>
      </c>
      <c r="BQ1" s="36" t="s">
        <v>151</v>
      </c>
      <c r="BR1" s="36" t="s">
        <v>152</v>
      </c>
      <c r="BS1" s="36" t="s">
        <v>153</v>
      </c>
      <c r="BT1" s="36" t="s">
        <v>154</v>
      </c>
      <c r="BU1" s="36" t="s">
        <v>155</v>
      </c>
      <c r="BV1" s="36" t="s">
        <v>156</v>
      </c>
      <c r="BW1" s="36" t="s">
        <v>157</v>
      </c>
      <c r="BX1" s="36" t="s">
        <v>158</v>
      </c>
      <c r="BY1" s="36" t="s">
        <v>159</v>
      </c>
      <c r="BZ1" s="36" t="s">
        <v>160</v>
      </c>
      <c r="CA1" s="36" t="s">
        <v>161</v>
      </c>
      <c r="CB1" s="36" t="s">
        <v>285</v>
      </c>
      <c r="CC1" s="36" t="s">
        <v>286</v>
      </c>
      <c r="CD1" s="36" t="s">
        <v>287</v>
      </c>
      <c r="CE1" s="36" t="s">
        <v>288</v>
      </c>
      <c r="CF1" s="36" t="s">
        <v>289</v>
      </c>
      <c r="CG1" s="36" t="s">
        <v>290</v>
      </c>
      <c r="CH1" s="36" t="s">
        <v>291</v>
      </c>
      <c r="CI1" s="36" t="s">
        <v>162</v>
      </c>
      <c r="CJ1" s="36" t="s">
        <v>163</v>
      </c>
      <c r="CK1" s="36" t="s">
        <v>164</v>
      </c>
      <c r="CL1" s="36" t="s">
        <v>165</v>
      </c>
      <c r="CM1" s="36" t="s">
        <v>166</v>
      </c>
      <c r="CN1" s="36" t="s">
        <v>167</v>
      </c>
      <c r="CO1" s="36" t="s">
        <v>168</v>
      </c>
      <c r="CP1" s="37" t="s">
        <v>169</v>
      </c>
      <c r="CQ1" s="37" t="s">
        <v>170</v>
      </c>
      <c r="CR1" s="37" t="s">
        <v>171</v>
      </c>
      <c r="CS1" s="37" t="s">
        <v>172</v>
      </c>
      <c r="CT1" s="37" t="s">
        <v>173</v>
      </c>
      <c r="CU1" s="37" t="s">
        <v>174</v>
      </c>
      <c r="CV1" s="37" t="s">
        <v>175</v>
      </c>
      <c r="CW1" s="37" t="s">
        <v>176</v>
      </c>
      <c r="CX1" s="37" t="s">
        <v>177</v>
      </c>
      <c r="CY1" s="37" t="s">
        <v>178</v>
      </c>
      <c r="CZ1" s="37" t="s">
        <v>179</v>
      </c>
      <c r="DA1" s="37" t="s">
        <v>180</v>
      </c>
      <c r="DB1" s="37" t="s">
        <v>181</v>
      </c>
      <c r="DC1" s="37" t="s">
        <v>182</v>
      </c>
      <c r="DD1" s="37" t="s">
        <v>183</v>
      </c>
      <c r="DE1" s="37" t="s">
        <v>184</v>
      </c>
      <c r="DF1" s="37" t="s">
        <v>185</v>
      </c>
      <c r="DG1" s="37" t="s">
        <v>186</v>
      </c>
      <c r="DH1" s="37" t="s">
        <v>187</v>
      </c>
      <c r="DI1" s="37" t="s">
        <v>188</v>
      </c>
      <c r="DJ1" s="37" t="s">
        <v>189</v>
      </c>
      <c r="DK1" s="37" t="s">
        <v>190</v>
      </c>
      <c r="DL1" s="37" t="s">
        <v>191</v>
      </c>
      <c r="DM1" s="37" t="s">
        <v>192</v>
      </c>
      <c r="DN1" s="37" t="s">
        <v>193</v>
      </c>
      <c r="DO1" s="37" t="s">
        <v>194</v>
      </c>
      <c r="DP1" s="37" t="s">
        <v>195</v>
      </c>
      <c r="DQ1" s="37" t="s">
        <v>196</v>
      </c>
      <c r="DR1" s="37" t="s">
        <v>197</v>
      </c>
      <c r="DS1" s="37" t="s">
        <v>198</v>
      </c>
      <c r="DT1" s="37" t="s">
        <v>199</v>
      </c>
      <c r="DU1" s="37" t="s">
        <v>200</v>
      </c>
      <c r="DV1" s="37" t="s">
        <v>201</v>
      </c>
      <c r="DW1" s="37" t="s">
        <v>202</v>
      </c>
      <c r="DX1" s="37" t="s">
        <v>203</v>
      </c>
      <c r="DY1" s="37" t="s">
        <v>204</v>
      </c>
      <c r="DZ1" s="37" t="s">
        <v>205</v>
      </c>
      <c r="EA1" s="37" t="s">
        <v>206</v>
      </c>
      <c r="EB1" s="37" t="s">
        <v>207</v>
      </c>
      <c r="EC1" s="37" t="s">
        <v>208</v>
      </c>
      <c r="ED1" s="37" t="s">
        <v>209</v>
      </c>
      <c r="EE1" s="37" t="s">
        <v>210</v>
      </c>
      <c r="EF1" s="37" t="s">
        <v>211</v>
      </c>
      <c r="EG1" s="37" t="s">
        <v>212</v>
      </c>
      <c r="EH1" s="37" t="s">
        <v>213</v>
      </c>
      <c r="EI1" s="37" t="s">
        <v>214</v>
      </c>
      <c r="EJ1" s="37" t="s">
        <v>215</v>
      </c>
      <c r="EK1" s="37" t="s">
        <v>216</v>
      </c>
      <c r="EL1" s="37" t="s">
        <v>217</v>
      </c>
      <c r="EM1" s="37" t="s">
        <v>218</v>
      </c>
      <c r="EN1" s="37" t="s">
        <v>219</v>
      </c>
      <c r="EO1" s="37" t="s">
        <v>220</v>
      </c>
      <c r="EP1" s="37" t="s">
        <v>221</v>
      </c>
      <c r="EQ1" s="37" t="s">
        <v>222</v>
      </c>
      <c r="ER1" s="37" t="s">
        <v>223</v>
      </c>
      <c r="ES1" s="37" t="s">
        <v>224</v>
      </c>
      <c r="ET1" s="37" t="s">
        <v>225</v>
      </c>
      <c r="EU1" s="37" t="s">
        <v>226</v>
      </c>
      <c r="EV1" s="37" t="s">
        <v>227</v>
      </c>
      <c r="EW1" s="37" t="s">
        <v>228</v>
      </c>
      <c r="EX1" s="37" t="s">
        <v>229</v>
      </c>
      <c r="EY1" s="37" t="s">
        <v>230</v>
      </c>
      <c r="EZ1" s="37" t="s">
        <v>231</v>
      </c>
      <c r="FA1" s="37" t="s">
        <v>232</v>
      </c>
      <c r="FB1" s="37" t="s">
        <v>233</v>
      </c>
      <c r="FC1" s="37" t="s">
        <v>234</v>
      </c>
      <c r="FD1" s="37" t="s">
        <v>235</v>
      </c>
      <c r="FE1" s="37" t="s">
        <v>236</v>
      </c>
      <c r="FF1" s="37" t="s">
        <v>237</v>
      </c>
      <c r="FG1" s="37" t="s">
        <v>238</v>
      </c>
      <c r="FH1" s="37" t="s">
        <v>239</v>
      </c>
      <c r="FI1" s="37" t="s">
        <v>240</v>
      </c>
      <c r="FJ1" s="37" t="s">
        <v>241</v>
      </c>
      <c r="FK1" s="37" t="s">
        <v>242</v>
      </c>
      <c r="FL1" s="37" t="s">
        <v>243</v>
      </c>
      <c r="FM1" s="37" t="s">
        <v>244</v>
      </c>
      <c r="FN1" s="37" t="s">
        <v>245</v>
      </c>
      <c r="FO1" s="37" t="s">
        <v>246</v>
      </c>
      <c r="FP1" s="37" t="s">
        <v>247</v>
      </c>
      <c r="FQ1" s="37" t="s">
        <v>248</v>
      </c>
      <c r="FR1" s="37" t="s">
        <v>249</v>
      </c>
      <c r="FS1" s="37" t="s">
        <v>250</v>
      </c>
      <c r="FT1" s="37" t="s">
        <v>251</v>
      </c>
      <c r="FU1" s="37" t="s">
        <v>252</v>
      </c>
      <c r="FV1" s="37" t="s">
        <v>253</v>
      </c>
      <c r="FW1" s="37" t="s">
        <v>254</v>
      </c>
      <c r="FX1" s="37" t="s">
        <v>255</v>
      </c>
      <c r="FY1" s="37" t="s">
        <v>256</v>
      </c>
      <c r="FZ1" s="37" t="s">
        <v>257</v>
      </c>
      <c r="GA1" s="37" t="s">
        <v>258</v>
      </c>
      <c r="GB1" s="37" t="s">
        <v>259</v>
      </c>
      <c r="GC1" s="37" t="s">
        <v>260</v>
      </c>
      <c r="GD1" s="37" t="s">
        <v>261</v>
      </c>
      <c r="GE1" s="37" t="s">
        <v>262</v>
      </c>
      <c r="GF1" s="37" t="s">
        <v>263</v>
      </c>
      <c r="GG1" s="37" t="s">
        <v>264</v>
      </c>
      <c r="GH1" s="37" t="s">
        <v>265</v>
      </c>
      <c r="GI1" s="37" t="s">
        <v>266</v>
      </c>
      <c r="GJ1" s="37" t="s">
        <v>267</v>
      </c>
      <c r="GK1" s="37" t="s">
        <v>268</v>
      </c>
      <c r="GL1" s="37" t="s">
        <v>269</v>
      </c>
      <c r="GM1" s="37" t="s">
        <v>270</v>
      </c>
      <c r="GN1" s="37" t="s">
        <v>271</v>
      </c>
      <c r="GO1" s="37" t="s">
        <v>272</v>
      </c>
      <c r="GP1" s="37" t="s">
        <v>273</v>
      </c>
      <c r="GQ1" s="37" t="s">
        <v>274</v>
      </c>
      <c r="GR1" s="37" t="s">
        <v>275</v>
      </c>
      <c r="GS1" s="37" t="s">
        <v>276</v>
      </c>
      <c r="GT1" s="37" t="s">
        <v>277</v>
      </c>
      <c r="GU1" s="37" t="s">
        <v>278</v>
      </c>
      <c r="GV1" s="37" t="s">
        <v>279</v>
      </c>
      <c r="GW1" s="37" t="s">
        <v>280</v>
      </c>
      <c r="GX1" s="38" t="s">
        <v>281</v>
      </c>
      <c r="GY1" s="38" t="s">
        <v>282</v>
      </c>
      <c r="GZ1" s="38" t="s">
        <v>283</v>
      </c>
      <c r="HA1" s="38" t="s">
        <v>284</v>
      </c>
      <c r="HB1" s="38" t="s">
        <v>490</v>
      </c>
      <c r="HC1" s="38" t="s">
        <v>491</v>
      </c>
      <c r="HD1" s="38" t="s">
        <v>492</v>
      </c>
      <c r="HE1" s="38" t="s">
        <v>493</v>
      </c>
      <c r="HF1" s="38" t="s">
        <v>500</v>
      </c>
      <c r="HG1" s="38" t="s">
        <v>501</v>
      </c>
      <c r="HH1" s="38" t="s">
        <v>502</v>
      </c>
      <c r="HI1" s="38" t="s">
        <v>503</v>
      </c>
      <c r="HJ1" s="38" t="s">
        <v>504</v>
      </c>
      <c r="HK1" s="38" t="s">
        <v>505</v>
      </c>
      <c r="HL1" s="38" t="s">
        <v>506</v>
      </c>
      <c r="HM1" s="38" t="s">
        <v>507</v>
      </c>
      <c r="HN1" s="38" t="s">
        <v>508</v>
      </c>
      <c r="HO1" s="38" t="s">
        <v>509</v>
      </c>
      <c r="HP1" s="38" t="s">
        <v>510</v>
      </c>
      <c r="HQ1" s="38" t="s">
        <v>511</v>
      </c>
      <c r="HR1" s="61" t="s">
        <v>512</v>
      </c>
      <c r="HS1" s="61" t="s">
        <v>513</v>
      </c>
      <c r="HT1" s="61" t="s">
        <v>514</v>
      </c>
      <c r="HU1" s="62" t="s">
        <v>515</v>
      </c>
      <c r="HV1" s="62" t="s">
        <v>516</v>
      </c>
      <c r="HW1" s="62" t="s">
        <v>517</v>
      </c>
      <c r="HX1" s="62" t="s">
        <v>518</v>
      </c>
      <c r="HY1" s="63" t="s">
        <v>519</v>
      </c>
      <c r="HZ1" s="63" t="s">
        <v>520</v>
      </c>
      <c r="IA1" s="63" t="s">
        <v>521</v>
      </c>
      <c r="IB1" s="69" t="s">
        <v>522</v>
      </c>
      <c r="IC1" s="95" t="s">
        <v>523</v>
      </c>
      <c r="ID1" s="95" t="s">
        <v>524</v>
      </c>
      <c r="IE1" s="95" t="s">
        <v>525</v>
      </c>
      <c r="IF1" s="96" t="s">
        <v>530</v>
      </c>
    </row>
    <row r="2" spans="1:240" x14ac:dyDescent="0.3">
      <c r="A2" t="str">
        <f>formulaire!D7</f>
        <v>à compléter par le service des Etudes Doctorales</v>
      </c>
      <c r="B2">
        <f>formulaire!D8</f>
        <v>0</v>
      </c>
      <c r="C2">
        <f>formulaire!D9</f>
        <v>0</v>
      </c>
      <c r="D2">
        <f>formulaire!D10</f>
        <v>0</v>
      </c>
      <c r="E2">
        <f>formulaire!D11</f>
        <v>0</v>
      </c>
      <c r="F2">
        <f>formulaire!D12</f>
        <v>0</v>
      </c>
      <c r="G2" s="59">
        <f>formulaire!D13</f>
        <v>0</v>
      </c>
      <c r="H2">
        <f>formulaire!D14</f>
        <v>0</v>
      </c>
      <c r="I2">
        <f>formulaire!D15</f>
        <v>0</v>
      </c>
      <c r="J2">
        <f>formulaire!D16</f>
        <v>0</v>
      </c>
      <c r="K2">
        <f>formulaire!D19</f>
        <v>0</v>
      </c>
      <c r="L2">
        <f>formulaire!D20</f>
        <v>0</v>
      </c>
      <c r="M2">
        <f>formulaire!D21</f>
        <v>0</v>
      </c>
      <c r="N2">
        <f>formulaire!D22</f>
        <v>0</v>
      </c>
      <c r="O2">
        <f>formulaire!D23</f>
        <v>0</v>
      </c>
      <c r="P2" s="60">
        <f>formulaire!D24</f>
        <v>0</v>
      </c>
      <c r="Q2">
        <f>formulaire!D25</f>
        <v>0</v>
      </c>
      <c r="R2">
        <f>formulaire!D26</f>
        <v>0</v>
      </c>
      <c r="S2">
        <f>formulaire!D29</f>
        <v>0</v>
      </c>
      <c r="T2">
        <f>formulaire!D30</f>
        <v>0</v>
      </c>
      <c r="U2" s="59">
        <f>formulaire!D31</f>
        <v>0</v>
      </c>
      <c r="V2" s="31">
        <f>formulaire!D32</f>
        <v>0</v>
      </c>
      <c r="W2">
        <f>formulaire!D33</f>
        <v>0</v>
      </c>
      <c r="X2">
        <f>formulaire!D34</f>
        <v>0</v>
      </c>
      <c r="Y2">
        <f>formulaire!D35</f>
        <v>0</v>
      </c>
      <c r="Z2" s="59">
        <f>formulaire!D36</f>
        <v>0</v>
      </c>
      <c r="AA2" s="31" t="str">
        <f>formulaire!D39</f>
        <v>à compléter par la Cellule Doctorat &amp; HDR</v>
      </c>
      <c r="AB2" s="103">
        <f>formulaire!D40</f>
        <v>0</v>
      </c>
      <c r="AC2">
        <f>formulaire!D43</f>
        <v>0</v>
      </c>
      <c r="AD2">
        <f>formulaire!D44</f>
        <v>0</v>
      </c>
      <c r="AE2">
        <f>formulaire!D45</f>
        <v>0</v>
      </c>
      <c r="AF2">
        <f>formulaire!D46</f>
        <v>0</v>
      </c>
      <c r="AG2">
        <f>formulaire!D47</f>
        <v>0</v>
      </c>
      <c r="AH2">
        <f>formulaire!D49</f>
        <v>0</v>
      </c>
      <c r="AI2">
        <f>formulaire!D50</f>
        <v>0</v>
      </c>
      <c r="AJ2">
        <f>formulaire!D51</f>
        <v>0</v>
      </c>
      <c r="AK2">
        <f>formulaire!D52</f>
        <v>0</v>
      </c>
      <c r="AL2">
        <f>formulaire!D53</f>
        <v>0</v>
      </c>
      <c r="AM2" s="68">
        <f>formulaire!D54</f>
        <v>0</v>
      </c>
      <c r="AN2">
        <f>formulaire!D55</f>
        <v>0</v>
      </c>
      <c r="AO2" s="59">
        <f>formulaire!D56</f>
        <v>0</v>
      </c>
      <c r="AP2">
        <f>formulaire!D59</f>
        <v>0</v>
      </c>
      <c r="AQ2">
        <f>formulaire!D60</f>
        <v>0</v>
      </c>
      <c r="AR2">
        <f>formulaire!D61</f>
        <v>0</v>
      </c>
      <c r="AS2">
        <f>formulaire!D62</f>
        <v>0</v>
      </c>
      <c r="AT2">
        <f>formulaire!D63</f>
        <v>0</v>
      </c>
      <c r="AU2">
        <f>formulaire!D65</f>
        <v>0</v>
      </c>
      <c r="AV2">
        <f>formulaire!D66</f>
        <v>0</v>
      </c>
      <c r="AW2">
        <f>formulaire!D67</f>
        <v>0</v>
      </c>
      <c r="AX2">
        <f>formulaire!D68</f>
        <v>0</v>
      </c>
      <c r="AY2">
        <f>formulaire!D69</f>
        <v>0</v>
      </c>
      <c r="AZ2" s="68">
        <f>formulaire!D70</f>
        <v>0</v>
      </c>
      <c r="BA2">
        <f>formulaire!D71</f>
        <v>0</v>
      </c>
      <c r="BB2">
        <f>formulaire!D72</f>
        <v>0</v>
      </c>
      <c r="BC2">
        <f>formulaire!D75</f>
        <v>0</v>
      </c>
      <c r="BD2">
        <f>formulaire!D76</f>
        <v>0</v>
      </c>
      <c r="BE2">
        <f>formulaire!D77</f>
        <v>0</v>
      </c>
      <c r="BF2">
        <f>formulaire!D78</f>
        <v>0</v>
      </c>
      <c r="BG2">
        <f>formulaire!D79</f>
        <v>0</v>
      </c>
      <c r="BH2">
        <f>formulaire!D81</f>
        <v>0</v>
      </c>
      <c r="BI2">
        <f>formulaire!D82</f>
        <v>0</v>
      </c>
      <c r="BJ2">
        <f>formulaire!D83</f>
        <v>0</v>
      </c>
      <c r="BK2">
        <f>formulaire!D84</f>
        <v>0</v>
      </c>
      <c r="BL2">
        <f>formulaire!D85</f>
        <v>0</v>
      </c>
      <c r="BM2">
        <f>formulaire!D86</f>
        <v>0</v>
      </c>
      <c r="BN2">
        <f>formulaire!D87</f>
        <v>0</v>
      </c>
      <c r="BO2">
        <f>formulaire!D88</f>
        <v>0</v>
      </c>
      <c r="BP2">
        <f>formulaire!D91</f>
        <v>0</v>
      </c>
      <c r="BQ2">
        <f>formulaire!D92</f>
        <v>0</v>
      </c>
      <c r="BR2">
        <f>formulaire!D93</f>
        <v>0</v>
      </c>
      <c r="BS2">
        <f>formulaire!D94</f>
        <v>0</v>
      </c>
      <c r="BT2">
        <f>formulaire!D95</f>
        <v>0</v>
      </c>
      <c r="BU2">
        <f>formulaire!D97</f>
        <v>0</v>
      </c>
      <c r="BV2">
        <f>formulaire!D98</f>
        <v>0</v>
      </c>
      <c r="BW2">
        <f>formulaire!D99</f>
        <v>0</v>
      </c>
      <c r="BX2">
        <f>formulaire!D100</f>
        <v>0</v>
      </c>
      <c r="BY2">
        <f>formulaire!D101</f>
        <v>0</v>
      </c>
      <c r="BZ2" s="68">
        <f>formulaire!D102</f>
        <v>0</v>
      </c>
      <c r="CA2">
        <f>formulaire!D103</f>
        <v>0</v>
      </c>
      <c r="CB2">
        <f>formulaire!D104</f>
        <v>0</v>
      </c>
      <c r="CC2">
        <f>formulaire!D107</f>
        <v>0</v>
      </c>
      <c r="CD2">
        <f>formulaire!D108</f>
        <v>0</v>
      </c>
      <c r="CE2">
        <f>formulaire!D109</f>
        <v>0</v>
      </c>
      <c r="CF2">
        <f>formulaire!D110</f>
        <v>0</v>
      </c>
      <c r="CG2">
        <f>formulaire!D111</f>
        <v>0</v>
      </c>
      <c r="CH2">
        <f>formulaire!D113</f>
        <v>0</v>
      </c>
      <c r="CI2">
        <f>formulaire!D114</f>
        <v>0</v>
      </c>
      <c r="CJ2">
        <f>formulaire!D115</f>
        <v>0</v>
      </c>
      <c r="CK2">
        <f>formulaire!D116</f>
        <v>0</v>
      </c>
      <c r="CL2">
        <f>formulaire!D117</f>
        <v>0</v>
      </c>
      <c r="CM2" s="68">
        <f>formulaire!D118</f>
        <v>0</v>
      </c>
      <c r="CN2">
        <f>formulaire!TD119</f>
        <v>0</v>
      </c>
      <c r="CO2">
        <f>formulaire!D120</f>
        <v>0</v>
      </c>
      <c r="CP2">
        <f>formulaire!D125</f>
        <v>0</v>
      </c>
      <c r="CQ2">
        <f>formulaire!D126</f>
        <v>0</v>
      </c>
      <c r="CR2">
        <f>formulaire!D127</f>
        <v>0</v>
      </c>
      <c r="CS2">
        <f>formulaire!D128</f>
        <v>0</v>
      </c>
      <c r="CT2">
        <f>formulaire!D130</f>
        <v>0</v>
      </c>
      <c r="CU2">
        <f>formulaire!D131</f>
        <v>0</v>
      </c>
      <c r="CV2">
        <f>formulaire!D132</f>
        <v>0</v>
      </c>
      <c r="CW2">
        <f>formulaire!D133</f>
        <v>0</v>
      </c>
      <c r="CX2">
        <f>formulaire!D134</f>
        <v>0</v>
      </c>
      <c r="CY2">
        <f>formulaire!D135</f>
        <v>0</v>
      </c>
      <c r="CZ2">
        <f>formulaire!D136</f>
        <v>0</v>
      </c>
      <c r="DA2" s="68">
        <f>formulaire!D137</f>
        <v>0</v>
      </c>
      <c r="DB2">
        <f>formulaire!D138</f>
        <v>0</v>
      </c>
      <c r="DC2">
        <f>formulaire!D139</f>
        <v>0</v>
      </c>
      <c r="DD2">
        <f>formulaire!D142</f>
        <v>0</v>
      </c>
      <c r="DE2">
        <f>formulaire!D143</f>
        <v>0</v>
      </c>
      <c r="DF2">
        <f>formulaire!D144</f>
        <v>0</v>
      </c>
      <c r="DG2">
        <f>formulaire!D145</f>
        <v>0</v>
      </c>
      <c r="DH2">
        <f>formulaire!D147</f>
        <v>0</v>
      </c>
      <c r="DI2">
        <f>formulaire!D148</f>
        <v>0</v>
      </c>
      <c r="DJ2">
        <f>formulaire!D149</f>
        <v>0</v>
      </c>
      <c r="DK2">
        <f>formulaire!D150</f>
        <v>0</v>
      </c>
      <c r="DL2">
        <f>formulaire!D151</f>
        <v>0</v>
      </c>
      <c r="DM2">
        <f>formulaire!D152</f>
        <v>0</v>
      </c>
      <c r="DN2">
        <f>formulaire!D153</f>
        <v>0</v>
      </c>
      <c r="DO2" s="68">
        <f>formulaire!D154</f>
        <v>0</v>
      </c>
      <c r="DP2">
        <f>formulaire!D155</f>
        <v>0</v>
      </c>
      <c r="DQ2">
        <f>formulaire!D156</f>
        <v>0</v>
      </c>
      <c r="DR2">
        <f>formulaire!D159</f>
        <v>0</v>
      </c>
      <c r="DS2">
        <f>formulaire!D160</f>
        <v>0</v>
      </c>
      <c r="DT2">
        <f>formulaire!D161</f>
        <v>0</v>
      </c>
      <c r="DU2">
        <f>formulaire!D162</f>
        <v>0</v>
      </c>
      <c r="DV2">
        <f>formulaire!D164</f>
        <v>0</v>
      </c>
      <c r="DW2">
        <f>formulaire!D165</f>
        <v>0</v>
      </c>
      <c r="DX2">
        <f>formulaire!D166</f>
        <v>0</v>
      </c>
      <c r="DY2">
        <f>formulaire!D167</f>
        <v>0</v>
      </c>
      <c r="DZ2">
        <f>formulaire!D168</f>
        <v>0</v>
      </c>
      <c r="EA2">
        <f>formulaire!D169</f>
        <v>0</v>
      </c>
      <c r="EB2">
        <f>formulaire!D170</f>
        <v>0</v>
      </c>
      <c r="EC2">
        <f>formulaire!D171</f>
        <v>0</v>
      </c>
      <c r="ED2">
        <f>formulaire!D172</f>
        <v>0</v>
      </c>
      <c r="EE2">
        <f>formulaire!D173</f>
        <v>0</v>
      </c>
      <c r="EF2">
        <f>formulaire!D176</f>
        <v>0</v>
      </c>
      <c r="EG2">
        <f>formulaire!D177</f>
        <v>0</v>
      </c>
      <c r="EH2">
        <f>formulaire!D178</f>
        <v>0</v>
      </c>
      <c r="EI2">
        <f>formulaire!D179</f>
        <v>0</v>
      </c>
      <c r="EJ2">
        <f>formulaire!D181</f>
        <v>0</v>
      </c>
      <c r="EK2">
        <f>formulaire!D182</f>
        <v>0</v>
      </c>
      <c r="EL2">
        <f>formulaire!D183</f>
        <v>0</v>
      </c>
      <c r="EM2">
        <f>formulaire!D184</f>
        <v>0</v>
      </c>
      <c r="EN2">
        <f>formulaire!D185</f>
        <v>0</v>
      </c>
      <c r="EO2">
        <f>formulaire!D186</f>
        <v>0</v>
      </c>
      <c r="EP2">
        <f>formulaire!D187</f>
        <v>0</v>
      </c>
      <c r="EQ2">
        <f>formulaire!D188</f>
        <v>0</v>
      </c>
      <c r="ER2">
        <f>formulaire!D189</f>
        <v>0</v>
      </c>
      <c r="ES2">
        <f>formulaire!D190</f>
        <v>0</v>
      </c>
      <c r="ET2">
        <f>formulaire!D193</f>
        <v>0</v>
      </c>
      <c r="EU2">
        <f>formulaire!D194</f>
        <v>0</v>
      </c>
      <c r="EV2">
        <f>formulaire!D195</f>
        <v>0</v>
      </c>
      <c r="EW2">
        <f>formulaire!D196</f>
        <v>0</v>
      </c>
      <c r="EX2">
        <f>formulaire!D198</f>
        <v>0</v>
      </c>
      <c r="EY2">
        <f>formulaire!D199</f>
        <v>0</v>
      </c>
      <c r="EZ2">
        <f>formulaire!D200</f>
        <v>0</v>
      </c>
      <c r="FA2">
        <f>formulaire!D201</f>
        <v>0</v>
      </c>
      <c r="FB2">
        <f>formulaire!D202</f>
        <v>0</v>
      </c>
      <c r="FC2">
        <f>formulaire!D203</f>
        <v>0</v>
      </c>
      <c r="FD2">
        <f>formulaire!D204</f>
        <v>0</v>
      </c>
      <c r="FE2" s="68">
        <f>formulaire!D205</f>
        <v>0</v>
      </c>
      <c r="FF2">
        <f>formulaire!D206</f>
        <v>0</v>
      </c>
      <c r="FG2">
        <f>formulaire!D207</f>
        <v>0</v>
      </c>
      <c r="FH2">
        <f>formulaire!D210</f>
        <v>0</v>
      </c>
      <c r="FI2">
        <f>formulaire!D211</f>
        <v>0</v>
      </c>
      <c r="FJ2">
        <f>formulaire!D212</f>
        <v>0</v>
      </c>
      <c r="FK2">
        <f>formulaire!D213</f>
        <v>0</v>
      </c>
      <c r="FL2">
        <f>formulaire!D215</f>
        <v>0</v>
      </c>
      <c r="FM2">
        <f>formulaire!D216</f>
        <v>0</v>
      </c>
      <c r="FN2">
        <f>formulaire!D217</f>
        <v>0</v>
      </c>
      <c r="FO2">
        <f>formulaire!D218</f>
        <v>0</v>
      </c>
      <c r="FP2">
        <f>formulaire!D219</f>
        <v>0</v>
      </c>
      <c r="FQ2">
        <f>formulaire!D220</f>
        <v>0</v>
      </c>
      <c r="FR2">
        <f>formulaire!D221</f>
        <v>0</v>
      </c>
      <c r="FS2" s="68">
        <f>formulaire!D222</f>
        <v>0</v>
      </c>
      <c r="FT2">
        <f>formulaire!D223</f>
        <v>0</v>
      </c>
      <c r="FU2">
        <f>formulaire!D224</f>
        <v>0</v>
      </c>
      <c r="FV2">
        <f>formulaire!D227</f>
        <v>0</v>
      </c>
      <c r="FW2">
        <f>formulaire!D228</f>
        <v>0</v>
      </c>
      <c r="FX2">
        <f>formulaire!D229</f>
        <v>0</v>
      </c>
      <c r="FY2">
        <f>formulaire!D230</f>
        <v>0</v>
      </c>
      <c r="FZ2">
        <f>formulaire!D232</f>
        <v>0</v>
      </c>
      <c r="GA2" t="str">
        <f>formulaire!D233</f>
        <v>à compléter par la Cellule Doctorat &amp; HDR</v>
      </c>
      <c r="GB2">
        <f>formulaire!D234</f>
        <v>0</v>
      </c>
      <c r="GC2">
        <f>formulaire!D235</f>
        <v>0</v>
      </c>
      <c r="GD2">
        <f>formulaire!D236</f>
        <v>0</v>
      </c>
      <c r="GE2">
        <f>formulaire!D237</f>
        <v>0</v>
      </c>
      <c r="GF2">
        <f>formulaire!D238</f>
        <v>0</v>
      </c>
      <c r="GG2">
        <f>formulaire!D239</f>
        <v>0</v>
      </c>
      <c r="GH2">
        <f>formulaire!D240</f>
        <v>0</v>
      </c>
      <c r="GI2">
        <f>formulaire!D241</f>
        <v>0</v>
      </c>
      <c r="GJ2">
        <f>formulaire!D244</f>
        <v>0</v>
      </c>
      <c r="GK2">
        <f>formulaire!D245</f>
        <v>0</v>
      </c>
      <c r="GL2">
        <f>formulaire!D246</f>
        <v>0</v>
      </c>
      <c r="GM2">
        <f>formulaire!D247</f>
        <v>0</v>
      </c>
      <c r="GN2">
        <f>formulaire!D249</f>
        <v>0</v>
      </c>
      <c r="GO2" t="str">
        <f>formulaire!D250</f>
        <v>à compléter par la Cellule Doctorat &amp; HDR</v>
      </c>
      <c r="GP2">
        <f>formulaire!D251</f>
        <v>0</v>
      </c>
      <c r="GQ2">
        <f>formulaire!D252</f>
        <v>0</v>
      </c>
      <c r="GR2">
        <f>formulaire!D253</f>
        <v>0</v>
      </c>
      <c r="GS2">
        <f>formulaire!D254</f>
        <v>0</v>
      </c>
      <c r="GT2">
        <f>formulaire!D255</f>
        <v>0</v>
      </c>
      <c r="GU2">
        <f>formulaire!D256</f>
        <v>0</v>
      </c>
      <c r="GV2">
        <f>formulaire!D257</f>
        <v>0</v>
      </c>
      <c r="GW2">
        <f>formulaire!D258</f>
        <v>0</v>
      </c>
      <c r="GX2">
        <f>formulaire!D263</f>
        <v>0</v>
      </c>
      <c r="GY2">
        <f>formulaire!D264</f>
        <v>0</v>
      </c>
      <c r="GZ2">
        <f>formulaire!D265</f>
        <v>0</v>
      </c>
      <c r="HA2">
        <f>formulaire!D266</f>
        <v>0</v>
      </c>
      <c r="HB2">
        <f>formulaire!D268</f>
        <v>0</v>
      </c>
      <c r="HC2">
        <f>formulaire!D269</f>
        <v>0</v>
      </c>
      <c r="HD2">
        <f>formulaire!D270</f>
        <v>0</v>
      </c>
      <c r="HE2">
        <f>formulaire!D271</f>
        <v>0</v>
      </c>
      <c r="HF2">
        <f>formulaire!D272</f>
        <v>0</v>
      </c>
      <c r="HG2">
        <f>formulaire!D273</f>
        <v>0</v>
      </c>
      <c r="HH2">
        <f>formulaire!D276</f>
        <v>0</v>
      </c>
      <c r="HI2">
        <f>formulaire!D277</f>
        <v>0</v>
      </c>
      <c r="HJ2">
        <f>formulaire!D278</f>
        <v>0</v>
      </c>
      <c r="HK2">
        <f>formulaire!D279</f>
        <v>0</v>
      </c>
      <c r="HL2">
        <f>formulaire!D281</f>
        <v>0</v>
      </c>
      <c r="HM2">
        <f>formulaire!D282</f>
        <v>0</v>
      </c>
      <c r="HN2">
        <f>formulaire!D283</f>
        <v>0</v>
      </c>
      <c r="HO2">
        <f>formulaire!D284</f>
        <v>0</v>
      </c>
      <c r="HP2">
        <f>formulaire!D285</f>
        <v>0</v>
      </c>
      <c r="HQ2">
        <f>formulaire!D286</f>
        <v>0</v>
      </c>
      <c r="HR2" t="str">
        <f>formulaire!C288</f>
        <v>Chère</v>
      </c>
      <c r="HS2" t="str">
        <f>formulaire!C289</f>
        <v>Chère</v>
      </c>
      <c r="HT2" t="str">
        <f>formulaire!C290</f>
        <v>Chère</v>
      </c>
      <c r="HU2" t="str">
        <f>formulaire!C291</f>
        <v>Mrs</v>
      </c>
      <c r="HV2" t="str">
        <f>formulaire!C292</f>
        <v>Mrs</v>
      </c>
      <c r="HW2" t="str">
        <f>formulaire!C293</f>
        <v>Mrs</v>
      </c>
      <c r="HX2" t="str">
        <f>formulaire!C294</f>
        <v>Mrs</v>
      </c>
      <c r="HY2" t="str">
        <f>formulaire!C296</f>
        <v>April 24th, 1987</v>
      </c>
      <c r="HZ2" t="str">
        <f>formulaire!C297</f>
        <v>September 14th, 2016</v>
      </c>
      <c r="IA2" t="str">
        <f>formulaire!C298</f>
        <v>October 24th, 2017</v>
      </c>
      <c r="IB2" t="str">
        <f>formulaire!C299</f>
        <v>née</v>
      </c>
      <c r="IC2" t="str">
        <f>formulaire!C301</f>
        <v>Madam</v>
      </c>
      <c r="ID2" t="str">
        <f>formulaire!C302</f>
        <v>Madam</v>
      </c>
      <c r="IE2" t="str">
        <f>formulaire!C303</f>
        <v>Madam</v>
      </c>
      <c r="IF2" t="str">
        <f>formulaire!C304</f>
        <v>her</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92"/>
  <sheetViews>
    <sheetView topLeftCell="B1" workbookViewId="0">
      <selection activeCell="C3" sqref="C3"/>
    </sheetView>
  </sheetViews>
  <sheetFormatPr baseColWidth="10" defaultColWidth="11.5546875" defaultRowHeight="12.75" x14ac:dyDescent="0.2"/>
  <cols>
    <col min="1" max="2" width="11.5546875" style="4"/>
    <col min="3" max="3" width="108.21875" style="4" bestFit="1" customWidth="1"/>
    <col min="4" max="5" width="11.5546875" style="4"/>
    <col min="6" max="9" width="37.44140625" style="4" customWidth="1"/>
    <col min="10" max="16384" width="11.5546875" style="4"/>
  </cols>
  <sheetData>
    <row r="1" spans="1:10" ht="15" x14ac:dyDescent="0.3">
      <c r="A1" s="4" t="s">
        <v>535</v>
      </c>
      <c r="B1" s="4" t="s">
        <v>533</v>
      </c>
      <c r="C1" s="4" t="s">
        <v>31</v>
      </c>
      <c r="D1" s="4" t="s">
        <v>487</v>
      </c>
      <c r="E1" s="4" t="s">
        <v>36</v>
      </c>
      <c r="F1" s="4" t="s">
        <v>86</v>
      </c>
      <c r="G1" s="4" t="s">
        <v>36</v>
      </c>
      <c r="H1" s="4" t="s">
        <v>58</v>
      </c>
      <c r="I1" s="2" t="s">
        <v>70</v>
      </c>
      <c r="J1" s="4" t="s">
        <v>10</v>
      </c>
    </row>
    <row r="2" spans="1:10" ht="15" x14ac:dyDescent="0.3">
      <c r="A2" s="4" t="s">
        <v>536</v>
      </c>
      <c r="B2" s="4" t="s">
        <v>534</v>
      </c>
      <c r="C2" s="4" t="s">
        <v>28</v>
      </c>
      <c r="D2" s="4" t="s">
        <v>35</v>
      </c>
      <c r="E2" s="4" t="s">
        <v>37</v>
      </c>
      <c r="F2" s="4" t="s">
        <v>297</v>
      </c>
      <c r="G2" s="4" t="s">
        <v>37</v>
      </c>
      <c r="H2" s="4" t="s">
        <v>57</v>
      </c>
      <c r="I2" s="2" t="s">
        <v>71</v>
      </c>
      <c r="J2" s="4" t="s">
        <v>11</v>
      </c>
    </row>
    <row r="3" spans="1:10" ht="15" x14ac:dyDescent="0.3">
      <c r="C3" s="4" t="s">
        <v>23</v>
      </c>
      <c r="F3" s="4" t="s">
        <v>298</v>
      </c>
      <c r="G3" s="4" t="s">
        <v>369</v>
      </c>
      <c r="I3" s="2" t="s">
        <v>72</v>
      </c>
      <c r="J3" s="4" t="s">
        <v>0</v>
      </c>
    </row>
    <row r="4" spans="1:10" ht="15" x14ac:dyDescent="0.3">
      <c r="C4" s="4" t="s">
        <v>26</v>
      </c>
      <c r="F4" s="4" t="s">
        <v>309</v>
      </c>
      <c r="G4" s="4" t="s">
        <v>370</v>
      </c>
      <c r="I4" s="2" t="s">
        <v>73</v>
      </c>
      <c r="J4" s="4" t="s">
        <v>1</v>
      </c>
    </row>
    <row r="5" spans="1:10" ht="15" x14ac:dyDescent="0.3">
      <c r="C5" s="4" t="s">
        <v>29</v>
      </c>
      <c r="F5" s="4" t="s">
        <v>310</v>
      </c>
      <c r="I5" s="2" t="s">
        <v>74</v>
      </c>
      <c r="J5" s="4" t="s">
        <v>2</v>
      </c>
    </row>
    <row r="6" spans="1:10" ht="15" x14ac:dyDescent="0.3">
      <c r="C6" s="4" t="s">
        <v>16</v>
      </c>
      <c r="F6" s="4" t="s">
        <v>314</v>
      </c>
      <c r="I6" s="2" t="s">
        <v>75</v>
      </c>
      <c r="J6" s="4" t="s">
        <v>3</v>
      </c>
    </row>
    <row r="7" spans="1:10" ht="15" x14ac:dyDescent="0.3">
      <c r="C7" s="4" t="s">
        <v>14</v>
      </c>
      <c r="F7" s="4" t="s">
        <v>312</v>
      </c>
      <c r="I7" s="2" t="s">
        <v>76</v>
      </c>
      <c r="J7" s="4" t="s">
        <v>7</v>
      </c>
    </row>
    <row r="8" spans="1:10" x14ac:dyDescent="0.2">
      <c r="C8" s="4" t="s">
        <v>15</v>
      </c>
      <c r="F8" s="4" t="s">
        <v>316</v>
      </c>
      <c r="J8" s="4" t="s">
        <v>5</v>
      </c>
    </row>
    <row r="9" spans="1:10" x14ac:dyDescent="0.2">
      <c r="C9" s="4" t="s">
        <v>17</v>
      </c>
      <c r="F9" s="4" t="s">
        <v>313</v>
      </c>
      <c r="J9" s="4" t="s">
        <v>9</v>
      </c>
    </row>
    <row r="10" spans="1:10" x14ac:dyDescent="0.2">
      <c r="C10" s="4" t="s">
        <v>18</v>
      </c>
      <c r="F10" s="4" t="s">
        <v>311</v>
      </c>
      <c r="J10" s="4" t="s">
        <v>6</v>
      </c>
    </row>
    <row r="11" spans="1:10" x14ac:dyDescent="0.2">
      <c r="C11" s="4" t="s">
        <v>19</v>
      </c>
      <c r="F11" s="4" t="s">
        <v>315</v>
      </c>
      <c r="J11" s="4" t="s">
        <v>4</v>
      </c>
    </row>
    <row r="12" spans="1:10" x14ac:dyDescent="0.2">
      <c r="C12" s="4" t="s">
        <v>20</v>
      </c>
      <c r="F12" s="4" t="s">
        <v>299</v>
      </c>
      <c r="J12" s="4" t="s">
        <v>8</v>
      </c>
    </row>
    <row r="13" spans="1:10" x14ac:dyDescent="0.2">
      <c r="C13" s="4" t="s">
        <v>27</v>
      </c>
      <c r="F13" s="4" t="s">
        <v>300</v>
      </c>
    </row>
    <row r="14" spans="1:10" x14ac:dyDescent="0.2">
      <c r="C14" s="4" t="s">
        <v>30</v>
      </c>
      <c r="F14" s="4" t="s">
        <v>308</v>
      </c>
    </row>
    <row r="15" spans="1:10" x14ac:dyDescent="0.2">
      <c r="C15" s="4" t="s">
        <v>25</v>
      </c>
      <c r="F15" s="4" t="s">
        <v>301</v>
      </c>
    </row>
    <row r="16" spans="1:10" x14ac:dyDescent="0.2">
      <c r="C16" s="4" t="s">
        <v>540</v>
      </c>
      <c r="F16" s="4" t="s">
        <v>305</v>
      </c>
    </row>
    <row r="17" spans="3:6" x14ac:dyDescent="0.2">
      <c r="C17" s="4" t="s">
        <v>541</v>
      </c>
      <c r="F17" s="4" t="s">
        <v>303</v>
      </c>
    </row>
    <row r="18" spans="3:6" x14ac:dyDescent="0.2">
      <c r="C18" s="4" t="s">
        <v>24</v>
      </c>
      <c r="F18" s="4" t="s">
        <v>307</v>
      </c>
    </row>
    <row r="19" spans="3:6" x14ac:dyDescent="0.2">
      <c r="C19" s="4" t="s">
        <v>22</v>
      </c>
      <c r="F19" s="4" t="s">
        <v>304</v>
      </c>
    </row>
    <row r="20" spans="3:6" x14ac:dyDescent="0.2">
      <c r="C20" s="4" t="s">
        <v>542</v>
      </c>
      <c r="F20" s="4" t="s">
        <v>302</v>
      </c>
    </row>
    <row r="21" spans="3:6" x14ac:dyDescent="0.2">
      <c r="C21" s="4" t="s">
        <v>543</v>
      </c>
      <c r="F21" s="4" t="s">
        <v>306</v>
      </c>
    </row>
    <row r="22" spans="3:6" x14ac:dyDescent="0.2">
      <c r="C22" s="4" t="s">
        <v>544</v>
      </c>
      <c r="F22" s="4" t="s">
        <v>42</v>
      </c>
    </row>
    <row r="23" spans="3:6" x14ac:dyDescent="0.2">
      <c r="C23" s="4" t="s">
        <v>545</v>
      </c>
      <c r="F23" s="4" t="s">
        <v>43</v>
      </c>
    </row>
    <row r="24" spans="3:6" x14ac:dyDescent="0.2">
      <c r="C24" s="4" t="s">
        <v>21</v>
      </c>
      <c r="F24" s="4" t="s">
        <v>44</v>
      </c>
    </row>
    <row r="25" spans="3:6" x14ac:dyDescent="0.2">
      <c r="C25" s="4" t="s">
        <v>546</v>
      </c>
      <c r="F25" s="4" t="s">
        <v>327</v>
      </c>
    </row>
    <row r="26" spans="3:6" x14ac:dyDescent="0.2">
      <c r="C26" s="4" t="s">
        <v>547</v>
      </c>
      <c r="F26" s="4" t="s">
        <v>328</v>
      </c>
    </row>
    <row r="27" spans="3:6" x14ac:dyDescent="0.2">
      <c r="C27" s="4" t="s">
        <v>548</v>
      </c>
      <c r="F27" s="4" t="s">
        <v>329</v>
      </c>
    </row>
    <row r="28" spans="3:6" x14ac:dyDescent="0.2">
      <c r="C28" s="4" t="s">
        <v>549</v>
      </c>
      <c r="F28" s="4" t="s">
        <v>330</v>
      </c>
    </row>
    <row r="29" spans="3:6" x14ac:dyDescent="0.2">
      <c r="C29" s="4" t="s">
        <v>550</v>
      </c>
      <c r="F29" s="4" t="s">
        <v>334</v>
      </c>
    </row>
    <row r="30" spans="3:6" x14ac:dyDescent="0.2">
      <c r="C30" s="4" t="s">
        <v>551</v>
      </c>
      <c r="F30" s="4" t="s">
        <v>332</v>
      </c>
    </row>
    <row r="31" spans="3:6" x14ac:dyDescent="0.2">
      <c r="C31" s="4" t="s">
        <v>552</v>
      </c>
      <c r="F31" s="4" t="s">
        <v>336</v>
      </c>
    </row>
    <row r="32" spans="3:6" x14ac:dyDescent="0.2">
      <c r="C32" s="4" t="s">
        <v>553</v>
      </c>
      <c r="F32" s="4" t="s">
        <v>333</v>
      </c>
    </row>
    <row r="33" spans="3:6" x14ac:dyDescent="0.2">
      <c r="C33" s="4" t="s">
        <v>554</v>
      </c>
      <c r="F33" s="4" t="s">
        <v>331</v>
      </c>
    </row>
    <row r="34" spans="3:6" x14ac:dyDescent="0.2">
      <c r="C34" s="4" t="s">
        <v>555</v>
      </c>
      <c r="F34" s="4" t="s">
        <v>335</v>
      </c>
    </row>
    <row r="35" spans="3:6" x14ac:dyDescent="0.2">
      <c r="C35" s="4" t="s">
        <v>556</v>
      </c>
      <c r="F35" s="4" t="s">
        <v>479</v>
      </c>
    </row>
    <row r="36" spans="3:6" x14ac:dyDescent="0.2">
      <c r="C36" s="4" t="s">
        <v>557</v>
      </c>
      <c r="F36" s="4" t="s">
        <v>317</v>
      </c>
    </row>
    <row r="37" spans="3:6" x14ac:dyDescent="0.2">
      <c r="C37" s="4" t="s">
        <v>558</v>
      </c>
      <c r="F37" s="4" t="s">
        <v>318</v>
      </c>
    </row>
    <row r="38" spans="3:6" x14ac:dyDescent="0.2">
      <c r="C38" s="4" t="s">
        <v>559</v>
      </c>
      <c r="F38" s="4" t="s">
        <v>319</v>
      </c>
    </row>
    <row r="39" spans="3:6" x14ac:dyDescent="0.2">
      <c r="C39" s="4" t="s">
        <v>560</v>
      </c>
      <c r="F39" s="4" t="s">
        <v>320</v>
      </c>
    </row>
    <row r="40" spans="3:6" x14ac:dyDescent="0.2">
      <c r="C40" s="4" t="s">
        <v>561</v>
      </c>
      <c r="F40" s="4" t="s">
        <v>324</v>
      </c>
    </row>
    <row r="41" spans="3:6" x14ac:dyDescent="0.2">
      <c r="C41" s="4" t="s">
        <v>562</v>
      </c>
      <c r="F41" s="4" t="s">
        <v>322</v>
      </c>
    </row>
    <row r="42" spans="3:6" x14ac:dyDescent="0.2">
      <c r="C42" s="4" t="s">
        <v>563</v>
      </c>
      <c r="F42" s="4" t="s">
        <v>326</v>
      </c>
    </row>
    <row r="43" spans="3:6" x14ac:dyDescent="0.2">
      <c r="C43" s="4" t="s">
        <v>564</v>
      </c>
      <c r="F43" s="4" t="s">
        <v>323</v>
      </c>
    </row>
    <row r="44" spans="3:6" x14ac:dyDescent="0.2">
      <c r="C44" s="4" t="s">
        <v>565</v>
      </c>
      <c r="F44" s="4" t="s">
        <v>321</v>
      </c>
    </row>
    <row r="45" spans="3:6" x14ac:dyDescent="0.2">
      <c r="C45" s="4" t="s">
        <v>566</v>
      </c>
      <c r="F45" s="4" t="s">
        <v>325</v>
      </c>
    </row>
    <row r="46" spans="3:6" x14ac:dyDescent="0.2">
      <c r="C46" s="4" t="s">
        <v>567</v>
      </c>
      <c r="F46" s="4" t="s">
        <v>480</v>
      </c>
    </row>
    <row r="47" spans="3:6" x14ac:dyDescent="0.2">
      <c r="C47" s="4" t="s">
        <v>568</v>
      </c>
      <c r="F47" s="4" t="s">
        <v>365</v>
      </c>
    </row>
    <row r="48" spans="3:6" x14ac:dyDescent="0.2">
      <c r="C48" s="4" t="s">
        <v>569</v>
      </c>
      <c r="F48" s="4" t="s">
        <v>366</v>
      </c>
    </row>
    <row r="49" spans="3:6" x14ac:dyDescent="0.2">
      <c r="C49" s="4" t="s">
        <v>570</v>
      </c>
      <c r="F49" s="4" t="s">
        <v>357</v>
      </c>
    </row>
    <row r="50" spans="3:6" x14ac:dyDescent="0.2">
      <c r="C50" s="4" t="s">
        <v>571</v>
      </c>
      <c r="F50" s="4" t="s">
        <v>347</v>
      </c>
    </row>
    <row r="51" spans="3:6" x14ac:dyDescent="0.2">
      <c r="C51" s="4" t="s">
        <v>572</v>
      </c>
      <c r="F51" s="4" t="s">
        <v>348</v>
      </c>
    </row>
    <row r="52" spans="3:6" x14ac:dyDescent="0.2">
      <c r="C52" s="4" t="s">
        <v>573</v>
      </c>
      <c r="F52" s="4" t="s">
        <v>349</v>
      </c>
    </row>
    <row r="53" spans="3:6" x14ac:dyDescent="0.2">
      <c r="C53" s="4" t="s">
        <v>574</v>
      </c>
      <c r="F53" s="4" t="s">
        <v>350</v>
      </c>
    </row>
    <row r="54" spans="3:6" x14ac:dyDescent="0.2">
      <c r="C54" s="4" t="s">
        <v>575</v>
      </c>
      <c r="F54" s="4" t="s">
        <v>354</v>
      </c>
    </row>
    <row r="55" spans="3:6" x14ac:dyDescent="0.2">
      <c r="C55" s="4" t="s">
        <v>576</v>
      </c>
      <c r="F55" s="4" t="s">
        <v>352</v>
      </c>
    </row>
    <row r="56" spans="3:6" x14ac:dyDescent="0.2">
      <c r="C56" s="4" t="s">
        <v>577</v>
      </c>
      <c r="F56" s="4" t="s">
        <v>356</v>
      </c>
    </row>
    <row r="57" spans="3:6" x14ac:dyDescent="0.2">
      <c r="C57" s="4" t="s">
        <v>578</v>
      </c>
      <c r="F57" s="4" t="s">
        <v>353</v>
      </c>
    </row>
    <row r="58" spans="3:6" x14ac:dyDescent="0.2">
      <c r="C58" s="4" t="s">
        <v>579</v>
      </c>
      <c r="F58" s="4" t="s">
        <v>351</v>
      </c>
    </row>
    <row r="59" spans="3:6" x14ac:dyDescent="0.2">
      <c r="C59" s="4" t="s">
        <v>580</v>
      </c>
      <c r="F59" s="4" t="s">
        <v>355</v>
      </c>
    </row>
    <row r="60" spans="3:6" x14ac:dyDescent="0.2">
      <c r="C60" s="4" t="s">
        <v>581</v>
      </c>
      <c r="F60" s="4" t="s">
        <v>481</v>
      </c>
    </row>
    <row r="61" spans="3:6" x14ac:dyDescent="0.2">
      <c r="C61" s="4" t="s">
        <v>582</v>
      </c>
      <c r="F61" s="4" t="s">
        <v>362</v>
      </c>
    </row>
    <row r="62" spans="3:6" x14ac:dyDescent="0.2">
      <c r="C62" s="4" t="s">
        <v>583</v>
      </c>
      <c r="F62" s="4" t="s">
        <v>358</v>
      </c>
    </row>
    <row r="63" spans="3:6" x14ac:dyDescent="0.2">
      <c r="C63" s="4" t="s">
        <v>584</v>
      </c>
      <c r="F63" s="4" t="s">
        <v>337</v>
      </c>
    </row>
    <row r="64" spans="3:6" x14ac:dyDescent="0.2">
      <c r="C64" s="4" t="s">
        <v>585</v>
      </c>
      <c r="F64" s="4" t="s">
        <v>338</v>
      </c>
    </row>
    <row r="65" spans="3:6" x14ac:dyDescent="0.2">
      <c r="C65" s="4" t="s">
        <v>586</v>
      </c>
      <c r="F65" s="4" t="s">
        <v>339</v>
      </c>
    </row>
    <row r="66" spans="3:6" x14ac:dyDescent="0.2">
      <c r="C66" s="4" t="s">
        <v>587</v>
      </c>
      <c r="F66" s="4" t="s">
        <v>340</v>
      </c>
    </row>
    <row r="67" spans="3:6" x14ac:dyDescent="0.2">
      <c r="C67" s="4" t="s">
        <v>588</v>
      </c>
      <c r="F67" s="4" t="s">
        <v>344</v>
      </c>
    </row>
    <row r="68" spans="3:6" x14ac:dyDescent="0.2">
      <c r="C68" s="4" t="s">
        <v>589</v>
      </c>
      <c r="F68" s="4" t="s">
        <v>342</v>
      </c>
    </row>
    <row r="69" spans="3:6" x14ac:dyDescent="0.2">
      <c r="C69" s="4" t="s">
        <v>590</v>
      </c>
      <c r="F69" s="4" t="s">
        <v>346</v>
      </c>
    </row>
    <row r="70" spans="3:6" x14ac:dyDescent="0.2">
      <c r="C70" s="4" t="s">
        <v>591</v>
      </c>
      <c r="F70" s="4" t="s">
        <v>343</v>
      </c>
    </row>
    <row r="71" spans="3:6" x14ac:dyDescent="0.2">
      <c r="C71" s="4" t="s">
        <v>592</v>
      </c>
      <c r="F71" s="4" t="s">
        <v>341</v>
      </c>
    </row>
    <row r="72" spans="3:6" x14ac:dyDescent="0.2">
      <c r="C72" s="4" t="s">
        <v>593</v>
      </c>
      <c r="F72" s="4" t="s">
        <v>345</v>
      </c>
    </row>
    <row r="73" spans="3:6" x14ac:dyDescent="0.2">
      <c r="C73" s="4" t="s">
        <v>594</v>
      </c>
      <c r="F73" s="4" t="s">
        <v>363</v>
      </c>
    </row>
    <row r="74" spans="3:6" x14ac:dyDescent="0.2">
      <c r="C74" s="4" t="s">
        <v>595</v>
      </c>
      <c r="F74" s="4" t="s">
        <v>363</v>
      </c>
    </row>
    <row r="75" spans="3:6" x14ac:dyDescent="0.2">
      <c r="C75" s="4" t="s">
        <v>596</v>
      </c>
      <c r="F75" s="4" t="s">
        <v>45</v>
      </c>
    </row>
    <row r="76" spans="3:6" x14ac:dyDescent="0.2">
      <c r="C76" s="4" t="s">
        <v>597</v>
      </c>
      <c r="F76" s="4" t="s">
        <v>359</v>
      </c>
    </row>
    <row r="77" spans="3:6" x14ac:dyDescent="0.2">
      <c r="C77" s="4" t="s">
        <v>598</v>
      </c>
      <c r="F77" s="4" t="s">
        <v>46</v>
      </c>
    </row>
    <row r="78" spans="3:6" x14ac:dyDescent="0.2">
      <c r="C78" s="4" t="s">
        <v>599</v>
      </c>
      <c r="F78" s="4" t="s">
        <v>47</v>
      </c>
    </row>
    <row r="79" spans="3:6" x14ac:dyDescent="0.2">
      <c r="C79" s="4" t="s">
        <v>600</v>
      </c>
      <c r="F79" s="4" t="s">
        <v>360</v>
      </c>
    </row>
    <row r="80" spans="3:6" x14ac:dyDescent="0.2">
      <c r="C80" s="4" t="s">
        <v>601</v>
      </c>
      <c r="F80" s="4" t="s">
        <v>48</v>
      </c>
    </row>
    <row r="81" spans="3:6" x14ac:dyDescent="0.2">
      <c r="C81" s="4" t="s">
        <v>602</v>
      </c>
      <c r="F81" s="4" t="s">
        <v>49</v>
      </c>
    </row>
    <row r="82" spans="3:6" x14ac:dyDescent="0.2">
      <c r="C82" s="4" t="s">
        <v>603</v>
      </c>
      <c r="F82" s="4" t="s">
        <v>367</v>
      </c>
    </row>
    <row r="83" spans="3:6" x14ac:dyDescent="0.2">
      <c r="C83" s="4" t="s">
        <v>604</v>
      </c>
      <c r="F83" s="4" t="s">
        <v>50</v>
      </c>
    </row>
    <row r="84" spans="3:6" x14ac:dyDescent="0.2">
      <c r="C84" s="4" t="s">
        <v>32</v>
      </c>
      <c r="F84" s="4" t="s">
        <v>51</v>
      </c>
    </row>
    <row r="85" spans="3:6" x14ac:dyDescent="0.2">
      <c r="C85" s="4" t="s">
        <v>33</v>
      </c>
      <c r="F85" s="4" t="s">
        <v>361</v>
      </c>
    </row>
    <row r="86" spans="3:6" x14ac:dyDescent="0.2">
      <c r="F86" s="4" t="s">
        <v>52</v>
      </c>
    </row>
    <row r="87" spans="3:6" x14ac:dyDescent="0.2">
      <c r="F87" s="4" t="s">
        <v>53</v>
      </c>
    </row>
    <row r="88" spans="3:6" x14ac:dyDescent="0.2">
      <c r="F88" s="4" t="s">
        <v>368</v>
      </c>
    </row>
    <row r="89" spans="3:6" x14ac:dyDescent="0.2">
      <c r="F89" s="4" t="s">
        <v>54</v>
      </c>
    </row>
    <row r="90" spans="3:6" x14ac:dyDescent="0.2">
      <c r="F90" s="4" t="s">
        <v>364</v>
      </c>
    </row>
    <row r="91" spans="3:6" x14ac:dyDescent="0.2">
      <c r="F91" s="4" t="s">
        <v>55</v>
      </c>
    </row>
    <row r="92" spans="3:6" x14ac:dyDescent="0.2">
      <c r="F92" s="4" t="s">
        <v>56</v>
      </c>
    </row>
  </sheetData>
  <sortState ref="B1:I91">
    <sortCondition ref="F8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formulaire</vt:lpstr>
      <vt:lpstr>champs</vt:lpstr>
      <vt:lpstr>liste de choix</vt:lpstr>
      <vt:lpstr>formulaire!Zone_d_impression</vt:lpstr>
      <vt:lpstr>'liste de choix'!Zone_d_impression</vt:lpstr>
    </vt:vector>
  </TitlesOfParts>
  <Company>UCBL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BARBIER GISELE</dc:creator>
  <cp:lastModifiedBy>BARBIER GISELE</cp:lastModifiedBy>
  <cp:lastPrinted>2017-07-12T09:25:31Z</cp:lastPrinted>
  <dcterms:created xsi:type="dcterms:W3CDTF">2017-03-20T08:25:21Z</dcterms:created>
  <dcterms:modified xsi:type="dcterms:W3CDTF">2023-11-27T08:50:04Z</dcterms:modified>
</cp:coreProperties>
</file>